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Planilhas Patrícia - Controle Interno\"/>
    </mc:Choice>
  </mc:AlternateContent>
  <xr:revisionPtr revIDLastSave="0" documentId="13_ncr:1_{B8FA15A3-88DA-4902-A083-29E46CA9D3DE}" xr6:coauthVersionLast="37" xr6:coauthVersionMax="37" xr10:uidLastSave="{00000000-0000-0000-0000-000000000000}"/>
  <bookViews>
    <workbookView xWindow="0" yWindow="0" windowWidth="17970" windowHeight="6900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</calcChain>
</file>

<file path=xl/sharedStrings.xml><?xml version="1.0" encoding="utf-8"?>
<sst xmlns="http://schemas.openxmlformats.org/spreadsheetml/2006/main" count="267" uniqueCount="203">
  <si>
    <t>Nº da Proposta Siconv</t>
  </si>
  <si>
    <t>Nº Convênio Siconv</t>
  </si>
  <si>
    <t>Contratos</t>
  </si>
  <si>
    <t>Nomes</t>
  </si>
  <si>
    <t>352.327-78/2011</t>
  </si>
  <si>
    <t>PAC II - Recuperação</t>
  </si>
  <si>
    <t>357.431-59/2011</t>
  </si>
  <si>
    <t>PAC II - Construção</t>
  </si>
  <si>
    <t>045082/2011</t>
  </si>
  <si>
    <t>756239/2011</t>
  </si>
  <si>
    <t>362.576-03/2011</t>
  </si>
  <si>
    <t>029575/2012</t>
  </si>
  <si>
    <t>773172/2012</t>
  </si>
  <si>
    <t>390.281-36/2012</t>
  </si>
  <si>
    <t>046201/2013</t>
  </si>
  <si>
    <t>784399/2013</t>
  </si>
  <si>
    <t>1004.790-47/2013</t>
  </si>
  <si>
    <t>038321/2013</t>
  </si>
  <si>
    <t>784269/2013 </t>
  </si>
  <si>
    <t>1005.078-50/2013</t>
  </si>
  <si>
    <t>091223/2013</t>
  </si>
  <si>
    <t>798236/2013</t>
  </si>
  <si>
    <t>1012.049-33/2013</t>
  </si>
  <si>
    <t>041011/2013</t>
  </si>
  <si>
    <t>797913/2013</t>
  </si>
  <si>
    <t>1012.274-90/2013</t>
  </si>
  <si>
    <t>Pavimentação - Ana Amélia</t>
  </si>
  <si>
    <t>005450/2014</t>
  </si>
  <si>
    <t>801308/2014</t>
  </si>
  <si>
    <t>1014.607-07/2014</t>
  </si>
  <si>
    <t>014788/2014</t>
  </si>
  <si>
    <t>806683/2014</t>
  </si>
  <si>
    <t>1015.018-19/2014</t>
  </si>
  <si>
    <t>020826/2014</t>
  </si>
  <si>
    <t>809102/2014</t>
  </si>
  <si>
    <t>1016.568-82/2014</t>
  </si>
  <si>
    <t>046017/2014</t>
  </si>
  <si>
    <t>814153/2014</t>
  </si>
  <si>
    <t>1021.828-74/2014</t>
  </si>
  <si>
    <t>025583/2015</t>
  </si>
  <si>
    <t>818702/2015</t>
  </si>
  <si>
    <t>1024.287-13/2015</t>
  </si>
  <si>
    <t>009464/2016</t>
  </si>
  <si>
    <t>831374/2016</t>
  </si>
  <si>
    <t>1032.431-78/2016</t>
  </si>
  <si>
    <t>009105/2016</t>
  </si>
  <si>
    <t>831365/2016</t>
  </si>
  <si>
    <t>1032.438-24/2016</t>
  </si>
  <si>
    <t>021947/2016</t>
  </si>
  <si>
    <t>831939/2016</t>
  </si>
  <si>
    <t>1032.748-05/2016</t>
  </si>
  <si>
    <t>013463/2016</t>
  </si>
  <si>
    <t>830861/2016</t>
  </si>
  <si>
    <t>1031.645-11/2016</t>
  </si>
  <si>
    <t>013301/2016</t>
  </si>
  <si>
    <t>835437/2016</t>
  </si>
  <si>
    <t>1034.160-48/2016</t>
  </si>
  <si>
    <t>Patrulha Agrícola - Paulo Pimenta</t>
  </si>
  <si>
    <t>013371/2016</t>
  </si>
  <si>
    <t>835399/2016</t>
  </si>
  <si>
    <t>1034.112-37/2016</t>
  </si>
  <si>
    <t>007737/2016</t>
  </si>
  <si>
    <t>829502/2016</t>
  </si>
  <si>
    <t>1031.252.68/2016</t>
  </si>
  <si>
    <t>Pavimentação - Ronaldo Nogueira</t>
  </si>
  <si>
    <t>012483/2016</t>
  </si>
  <si>
    <t>836157/2016</t>
  </si>
  <si>
    <t>1034.935-95/2016</t>
  </si>
  <si>
    <t>035247/2016</t>
  </si>
  <si>
    <t>838323/2016</t>
  </si>
  <si>
    <t>1035.810-50/2016</t>
  </si>
  <si>
    <t>018152/2017</t>
  </si>
  <si>
    <t>843717/2017 </t>
  </si>
  <si>
    <t>1037.613-93/2017</t>
  </si>
  <si>
    <t>017750/2017</t>
  </si>
  <si>
    <t>843554/2017 </t>
  </si>
  <si>
    <t>1037.972.76/2017</t>
  </si>
  <si>
    <t>017879/2017</t>
  </si>
  <si>
    <t>847685/2017</t>
  </si>
  <si>
    <t>1040.174-11/2017</t>
  </si>
  <si>
    <t>018947/2017</t>
  </si>
  <si>
    <t>846324/2017 </t>
  </si>
  <si>
    <t>1041.004-31/2017</t>
  </si>
  <si>
    <t>018916/2017</t>
  </si>
  <si>
    <t>846169/2017 </t>
  </si>
  <si>
    <t>1041.005-69/2017</t>
  </si>
  <si>
    <t>018111/2017</t>
  </si>
  <si>
    <t>1042.804-17/2017</t>
  </si>
  <si>
    <t>Aquisição de Patrulha Mecanizada - João Derly</t>
  </si>
  <si>
    <t>Concluído</t>
  </si>
  <si>
    <t>073973/2017</t>
  </si>
  <si>
    <t>849420/2014</t>
  </si>
  <si>
    <t>Pavimentação Beira Campo - Covatti Filho</t>
  </si>
  <si>
    <t>040702/2016</t>
  </si>
  <si>
    <t>842650/2016</t>
  </si>
  <si>
    <t>048809/2014</t>
  </si>
  <si>
    <t>815919/2014 </t>
  </si>
  <si>
    <t xml:space="preserve">847376/2017 </t>
  </si>
  <si>
    <t>Situação</t>
  </si>
  <si>
    <t>Valor Global</t>
  </si>
  <si>
    <t>Repasse</t>
  </si>
  <si>
    <t>Contrapartida</t>
  </si>
  <si>
    <t xml:space="preserve">FNS </t>
  </si>
  <si>
    <t>PAB - Carlos Gomes</t>
  </si>
  <si>
    <t>PAB -Marco Maia</t>
  </si>
  <si>
    <t>SAMU + Equipamentos (Paulo Pimenta)</t>
  </si>
  <si>
    <t>Aprovado</t>
  </si>
  <si>
    <t>Saúde</t>
  </si>
  <si>
    <t>1043.720-44/2017</t>
  </si>
  <si>
    <t>Esporte e Lazer - Mendes/Pq Ipiranga - Marco Maia</t>
  </si>
  <si>
    <t>Quandra Santa Gema - Vilson Covatti</t>
  </si>
  <si>
    <t>Recapeamento - Vilson Covatti</t>
  </si>
  <si>
    <t>Pavimentação - Jerônimo Goergen</t>
  </si>
  <si>
    <t>Pavimentação de Ruas  - Jerônimo Goergen</t>
  </si>
  <si>
    <t>Modernização AFM - Vieira da Cunha</t>
  </si>
  <si>
    <t>Pavimentação de Ruas - Afonso Hamm</t>
  </si>
  <si>
    <t>Territórios Rurais - Pepe Vargas</t>
  </si>
  <si>
    <t>Quadra Coberta Kennedy - José Otávio Germano</t>
  </si>
  <si>
    <t>M.Esp. Esportivos -  Sta Catarina V.M. - Marcon</t>
  </si>
  <si>
    <t>Modernização Papagaio - Covatti Filho</t>
  </si>
  <si>
    <t>Territórios Rurais - Turismo Rural - Pepe Vargas</t>
  </si>
  <si>
    <t>Territórios Rurais - Equipam. E Implementos - Pepe Vargas</t>
  </si>
  <si>
    <t xml:space="preserve">Aquisição de Máquinas e Equip. (trator) - Marco Maia </t>
  </si>
  <si>
    <t>3ª Etapa Casa da Cultura - Pompeo de Matttos</t>
  </si>
  <si>
    <t>Modernização da Quadra de Esporte do Bairro Kennedy - José Otávio Germano</t>
  </si>
  <si>
    <t>Modernização da quadra de esporte da Terceira Idade - Geovani Cherini</t>
  </si>
  <si>
    <t>Pav. Avenida Brasil - Barreirinho - Covatti Filho</t>
  </si>
  <si>
    <t>Pavimentação de ruas do Município de Sarandi - Cajar Nardes</t>
  </si>
  <si>
    <t>Pavimentação de ruas no Município de Sarandi - Pepe Vargas</t>
  </si>
  <si>
    <t>Aquisição de Patrulha Mecanizada (Mini Carregadeira) - Ernani Polo</t>
  </si>
  <si>
    <t>Posto Kennedy - Maria do Rosário</t>
  </si>
  <si>
    <t>Aquisição Instrumentos Musicais - Marcon</t>
  </si>
  <si>
    <t>Van APAE - MDS - Osmar Terra</t>
  </si>
  <si>
    <t>4ª Jacutinga - Marcon</t>
  </si>
  <si>
    <t>Execução %</t>
  </si>
  <si>
    <t xml:space="preserve"> Encerrar</t>
  </si>
  <si>
    <t>Em execução</t>
  </si>
  <si>
    <t>Encaminhado para Licitação</t>
  </si>
  <si>
    <t>Aprovar projeto</t>
  </si>
  <si>
    <t>Secretarias Vinculadas</t>
  </si>
  <si>
    <t>Obras</t>
  </si>
  <si>
    <t>Obras/Educação</t>
  </si>
  <si>
    <t>Agricultura</t>
  </si>
  <si>
    <t>Educação</t>
  </si>
  <si>
    <t>Obras/Saúde</t>
  </si>
  <si>
    <t>Relatório de obras em andamento - Convênios e Contratos de Repasse</t>
  </si>
  <si>
    <t>Badesul</t>
  </si>
  <si>
    <t>008/2017</t>
  </si>
  <si>
    <t>Pavimentação de vias</t>
  </si>
  <si>
    <t>Aguardando aprovação da licitação</t>
  </si>
  <si>
    <t>Aguardando aprovação do ajuste do Plano de Trabalho</t>
  </si>
  <si>
    <t>Recurso depositado</t>
  </si>
  <si>
    <t>093816/2017</t>
  </si>
  <si>
    <t>854955/2017</t>
  </si>
  <si>
    <t>074163/2017</t>
  </si>
  <si>
    <t>853237/2017</t>
  </si>
  <si>
    <t>Melhorias Sanitárias Domiciliares</t>
  </si>
  <si>
    <t>Recuperação de Estradas Vicinais</t>
  </si>
  <si>
    <t>Aguardando repasse do recurso</t>
  </si>
  <si>
    <t>Prestação de contas aprovada</t>
  </si>
  <si>
    <t>Prestação de contas em análise</t>
  </si>
  <si>
    <t>Obra em andamento</t>
  </si>
  <si>
    <t>Licitado</t>
  </si>
  <si>
    <t>Elaborar nova licitação</t>
  </si>
  <si>
    <t>Elaborar prestaão de contas</t>
  </si>
  <si>
    <t>Em andamento</t>
  </si>
  <si>
    <t>Licitado. Aguardando autorização para pagamento</t>
  </si>
  <si>
    <t>Aguardando aprovação prestação de contas</t>
  </si>
  <si>
    <t>Aguardando crédito de repasse</t>
  </si>
  <si>
    <t>Aguardando aprovação da prestação de contas</t>
  </si>
  <si>
    <t>1054.119-36/2018</t>
  </si>
  <si>
    <t>Pavimentação de Ruas no Município de Sarandi -  Luis Carlos Heize</t>
  </si>
  <si>
    <t>1054.843-84/2018</t>
  </si>
  <si>
    <t>Aquisição de Patrulha Mecanizada - Prancha - Afonso Hamm</t>
  </si>
  <si>
    <t>1054.850-33/2018</t>
  </si>
  <si>
    <t>Aquisição de Patrulha Mecanizada - Caminhão Caçamba - Jerônimo Goergen</t>
  </si>
  <si>
    <t>1055.248-74/2018</t>
  </si>
  <si>
    <t>Revitalização de áreas públicas no Município de Sarandi - RS - Ronaldo Nogueira</t>
  </si>
  <si>
    <t>1058.564-09/2018</t>
  </si>
  <si>
    <t>Execução da 2ª etapa da pav. da estrada da Linha Bonita - Indicação Márcio Biolchi</t>
  </si>
  <si>
    <t>1059.319-27/2018</t>
  </si>
  <si>
    <t>Pavimentação de vias rurais do  Município de Sarandi - Pepe Vargas</t>
  </si>
  <si>
    <t>1060.670-91/2018</t>
  </si>
  <si>
    <t>Construção CRAS Município de Sarandi - Geovani Cherini</t>
  </si>
  <si>
    <t>031734/2018</t>
  </si>
  <si>
    <t>867892/2018</t>
  </si>
  <si>
    <t xml:space="preserve">031042/2018 </t>
  </si>
  <si>
    <t>871080/2018</t>
  </si>
  <si>
    <t>031064/2018</t>
  </si>
  <si>
    <t>871145/2018</t>
  </si>
  <si>
    <t>032454/2018</t>
  </si>
  <si>
    <t>870779/2018</t>
  </si>
  <si>
    <t xml:space="preserve">041575/2018 </t>
  </si>
  <si>
    <t>870295/2018</t>
  </si>
  <si>
    <t>035955/2018</t>
  </si>
  <si>
    <t>873008/2018</t>
  </si>
  <si>
    <t>038816/2018</t>
  </si>
  <si>
    <t>873992/2018</t>
  </si>
  <si>
    <t>Aguardando aprovação do projeto</t>
  </si>
  <si>
    <t>Aguardando autorização para licitar</t>
  </si>
  <si>
    <t>Obas/Assistência Social</t>
  </si>
  <si>
    <t>Obras/Agricultura</t>
  </si>
  <si>
    <t>Obras/Turismo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</si>
</sst>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4" fontId="3" fillId="0" borderId="1" xfId="1" applyFont="1" applyFill="1" applyBorder="1" applyAlignment="1">
      <alignment horizontal="right" wrapText="1"/>
    </xf>
    <xf numFmtId="44" fontId="3" fillId="0" borderId="1" xfId="1" applyFont="1" applyFill="1" applyBorder="1" applyAlignment="1">
      <alignment wrapText="1"/>
    </xf>
    <xf numFmtId="44" fontId="3" fillId="0" borderId="1" xfId="1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topLeftCell="A13" workbookViewId="0">
      <selection activeCell="I35" sqref="I35"/>
    </sheetView>
  </sheetViews>
  <sheetFormatPr defaultRowHeight="14.25" x14ac:dyDescent="0.2"/>
  <cols>
    <col min="1" max="1" width="11.85546875" style="8" bestFit="1" customWidth="1"/>
    <col min="2" max="2" width="14.42578125" style="8" customWidth="1"/>
    <col min="3" max="3" width="16.85546875" style="8" customWidth="1"/>
    <col min="4" max="4" width="68.5703125" style="8" bestFit="1" customWidth="1"/>
    <col min="5" max="5" width="29.140625" style="8" customWidth="1"/>
    <col min="6" max="6" width="17.140625" style="8" customWidth="1"/>
    <col min="7" max="7" width="15.28515625" style="8" bestFit="1" customWidth="1"/>
    <col min="8" max="9" width="15.28515625" style="8" customWidth="1"/>
    <col min="10" max="10" width="58.42578125" style="8" customWidth="1"/>
    <col min="11" max="16384" width="9.140625" style="8"/>
  </cols>
  <sheetData>
    <row r="1" spans="1:10" ht="42.75" customHeight="1" x14ac:dyDescent="0.2">
      <c r="A1" s="12" t="s">
        <v>145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4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139</v>
      </c>
      <c r="F2" s="10" t="s">
        <v>99</v>
      </c>
      <c r="G2" s="10" t="s">
        <v>100</v>
      </c>
      <c r="H2" s="10" t="s">
        <v>101</v>
      </c>
      <c r="I2" s="10" t="s">
        <v>134</v>
      </c>
      <c r="J2" s="1" t="s">
        <v>98</v>
      </c>
    </row>
    <row r="3" spans="1:10" x14ac:dyDescent="0.2">
      <c r="A3" s="2"/>
      <c r="B3" s="2"/>
      <c r="C3" s="2" t="s">
        <v>4</v>
      </c>
      <c r="D3" s="2" t="s">
        <v>5</v>
      </c>
      <c r="E3" s="2" t="s">
        <v>140</v>
      </c>
      <c r="F3" s="3">
        <v>175006.54</v>
      </c>
      <c r="G3" s="3">
        <v>175006.54</v>
      </c>
      <c r="H3" s="4">
        <v>0</v>
      </c>
      <c r="I3" s="6">
        <v>82.98</v>
      </c>
      <c r="J3" s="2" t="s">
        <v>135</v>
      </c>
    </row>
    <row r="4" spans="1:10" x14ac:dyDescent="0.2">
      <c r="A4" s="2"/>
      <c r="B4" s="2"/>
      <c r="C4" s="2" t="s">
        <v>6</v>
      </c>
      <c r="D4" s="2" t="s">
        <v>7</v>
      </c>
      <c r="E4" s="2" t="s">
        <v>140</v>
      </c>
      <c r="F4" s="3">
        <v>3102750</v>
      </c>
      <c r="G4" s="3">
        <v>3102750</v>
      </c>
      <c r="H4" s="4">
        <v>0</v>
      </c>
      <c r="I4" s="6">
        <v>100</v>
      </c>
      <c r="J4" s="2" t="s">
        <v>89</v>
      </c>
    </row>
    <row r="5" spans="1:10" x14ac:dyDescent="0.2">
      <c r="A5" s="2" t="s">
        <v>8</v>
      </c>
      <c r="B5" s="2" t="s">
        <v>9</v>
      </c>
      <c r="C5" s="2" t="s">
        <v>10</v>
      </c>
      <c r="D5" s="2" t="s">
        <v>133</v>
      </c>
      <c r="E5" s="2" t="s">
        <v>141</v>
      </c>
      <c r="F5" s="3">
        <v>597998.53</v>
      </c>
      <c r="G5" s="3">
        <v>585000</v>
      </c>
      <c r="H5" s="4">
        <v>12998.53</v>
      </c>
      <c r="I5" s="6">
        <v>72.36</v>
      </c>
      <c r="J5" s="2" t="s">
        <v>161</v>
      </c>
    </row>
    <row r="6" spans="1:10" x14ac:dyDescent="0.2">
      <c r="A6" s="2" t="s">
        <v>11</v>
      </c>
      <c r="B6" s="2" t="s">
        <v>12</v>
      </c>
      <c r="C6" s="2" t="s">
        <v>13</v>
      </c>
      <c r="D6" s="2" t="s">
        <v>109</v>
      </c>
      <c r="E6" s="2" t="s">
        <v>141</v>
      </c>
      <c r="F6" s="3">
        <v>300000</v>
      </c>
      <c r="G6" s="3">
        <v>263250</v>
      </c>
      <c r="H6" s="4">
        <v>36750</v>
      </c>
      <c r="I6" s="6">
        <v>100</v>
      </c>
      <c r="J6" s="2" t="s">
        <v>159</v>
      </c>
    </row>
    <row r="7" spans="1:10" x14ac:dyDescent="0.2">
      <c r="A7" s="2" t="s">
        <v>14</v>
      </c>
      <c r="B7" s="2" t="s">
        <v>15</v>
      </c>
      <c r="C7" s="2" t="s">
        <v>16</v>
      </c>
      <c r="D7" s="2" t="s">
        <v>110</v>
      </c>
      <c r="E7" s="2" t="s">
        <v>141</v>
      </c>
      <c r="F7" s="3">
        <v>250688.73</v>
      </c>
      <c r="G7" s="3">
        <v>243750</v>
      </c>
      <c r="H7" s="4">
        <v>6938.73</v>
      </c>
      <c r="I7" s="6">
        <v>98.08</v>
      </c>
      <c r="J7" s="2" t="s">
        <v>159</v>
      </c>
    </row>
    <row r="8" spans="1:10" x14ac:dyDescent="0.2">
      <c r="A8" s="2" t="s">
        <v>17</v>
      </c>
      <c r="B8" s="2" t="s">
        <v>18</v>
      </c>
      <c r="C8" s="2" t="s">
        <v>19</v>
      </c>
      <c r="D8" s="2" t="s">
        <v>112</v>
      </c>
      <c r="E8" s="2" t="s">
        <v>140</v>
      </c>
      <c r="F8" s="3">
        <v>269810.51</v>
      </c>
      <c r="G8" s="3">
        <v>245850</v>
      </c>
      <c r="H8" s="4">
        <v>23960.51</v>
      </c>
      <c r="I8" s="6">
        <v>80.19</v>
      </c>
      <c r="J8" s="2" t="s">
        <v>136</v>
      </c>
    </row>
    <row r="9" spans="1:10" x14ac:dyDescent="0.2">
      <c r="A9" s="2" t="s">
        <v>20</v>
      </c>
      <c r="B9" s="2" t="s">
        <v>21</v>
      </c>
      <c r="C9" s="2" t="s">
        <v>22</v>
      </c>
      <c r="D9" s="2" t="s">
        <v>111</v>
      </c>
      <c r="E9" s="2" t="s">
        <v>140</v>
      </c>
      <c r="F9" s="3">
        <v>379653.63</v>
      </c>
      <c r="G9" s="3">
        <v>295300</v>
      </c>
      <c r="H9" s="4">
        <v>84353.63</v>
      </c>
      <c r="I9" s="6">
        <v>96.35</v>
      </c>
      <c r="J9" s="2" t="s">
        <v>160</v>
      </c>
    </row>
    <row r="10" spans="1:10" x14ac:dyDescent="0.2">
      <c r="A10" s="2" t="s">
        <v>23</v>
      </c>
      <c r="B10" s="2" t="s">
        <v>24</v>
      </c>
      <c r="C10" s="2" t="s">
        <v>25</v>
      </c>
      <c r="D10" s="2" t="s">
        <v>26</v>
      </c>
      <c r="E10" s="2" t="s">
        <v>140</v>
      </c>
      <c r="F10" s="3">
        <v>291313.40000000002</v>
      </c>
      <c r="G10" s="3">
        <v>245850</v>
      </c>
      <c r="H10" s="4">
        <v>45463.4</v>
      </c>
      <c r="I10" s="6">
        <v>97.31</v>
      </c>
      <c r="J10" s="2" t="s">
        <v>160</v>
      </c>
    </row>
    <row r="11" spans="1:10" x14ac:dyDescent="0.2">
      <c r="A11" s="2" t="s">
        <v>27</v>
      </c>
      <c r="B11" s="2" t="s">
        <v>28</v>
      </c>
      <c r="C11" s="2" t="s">
        <v>29</v>
      </c>
      <c r="D11" s="2" t="s">
        <v>113</v>
      </c>
      <c r="E11" s="2" t="s">
        <v>140</v>
      </c>
      <c r="F11" s="3">
        <v>272926.65000000002</v>
      </c>
      <c r="G11" s="3">
        <v>245850</v>
      </c>
      <c r="H11" s="4">
        <v>27076.65</v>
      </c>
      <c r="I11" s="6">
        <v>92.14</v>
      </c>
      <c r="J11" s="2" t="s">
        <v>136</v>
      </c>
    </row>
    <row r="12" spans="1:10" x14ac:dyDescent="0.2">
      <c r="A12" s="2" t="s">
        <v>30</v>
      </c>
      <c r="B12" s="2" t="s">
        <v>31</v>
      </c>
      <c r="C12" s="2" t="s">
        <v>32</v>
      </c>
      <c r="D12" s="2" t="s">
        <v>114</v>
      </c>
      <c r="E12" s="2" t="s">
        <v>141</v>
      </c>
      <c r="F12" s="3">
        <v>246250</v>
      </c>
      <c r="G12" s="3">
        <v>243750</v>
      </c>
      <c r="H12" s="4">
        <v>2500</v>
      </c>
      <c r="I12" s="6">
        <v>100</v>
      </c>
      <c r="J12" s="2" t="s">
        <v>159</v>
      </c>
    </row>
    <row r="13" spans="1:10" x14ac:dyDescent="0.2">
      <c r="A13" s="2" t="s">
        <v>33</v>
      </c>
      <c r="B13" s="2" t="s">
        <v>34</v>
      </c>
      <c r="C13" s="2" t="s">
        <v>35</v>
      </c>
      <c r="D13" s="2" t="s">
        <v>115</v>
      </c>
      <c r="E13" s="2" t="s">
        <v>140</v>
      </c>
      <c r="F13" s="3">
        <v>269392.90999999997</v>
      </c>
      <c r="G13" s="3">
        <v>251784</v>
      </c>
      <c r="H13" s="4">
        <v>17608.91</v>
      </c>
      <c r="I13" s="6">
        <v>83.12</v>
      </c>
      <c r="J13" s="2" t="s">
        <v>136</v>
      </c>
    </row>
    <row r="14" spans="1:10" x14ac:dyDescent="0.2">
      <c r="A14" s="2" t="s">
        <v>36</v>
      </c>
      <c r="B14" s="2" t="s">
        <v>37</v>
      </c>
      <c r="C14" s="2" t="s">
        <v>38</v>
      </c>
      <c r="D14" s="2" t="s">
        <v>116</v>
      </c>
      <c r="E14" s="2" t="s">
        <v>142</v>
      </c>
      <c r="F14" s="3">
        <v>226000</v>
      </c>
      <c r="G14" s="3">
        <v>225000</v>
      </c>
      <c r="H14" s="4">
        <v>1000</v>
      </c>
      <c r="I14" s="6">
        <v>100</v>
      </c>
      <c r="J14" s="2" t="s">
        <v>160</v>
      </c>
    </row>
    <row r="15" spans="1:10" x14ac:dyDescent="0.2">
      <c r="A15" s="2" t="s">
        <v>39</v>
      </c>
      <c r="B15" s="2" t="s">
        <v>40</v>
      </c>
      <c r="C15" s="2" t="s">
        <v>41</v>
      </c>
      <c r="D15" s="2" t="s">
        <v>117</v>
      </c>
      <c r="E15" s="2" t="s">
        <v>141</v>
      </c>
      <c r="F15" s="3">
        <v>334186.61</v>
      </c>
      <c r="G15" s="3">
        <v>243750</v>
      </c>
      <c r="H15" s="4">
        <v>90436.61</v>
      </c>
      <c r="I15" s="6">
        <v>100</v>
      </c>
      <c r="J15" s="2" t="s">
        <v>159</v>
      </c>
    </row>
    <row r="16" spans="1:10" x14ac:dyDescent="0.2">
      <c r="A16" s="2" t="s">
        <v>42</v>
      </c>
      <c r="B16" s="2" t="s">
        <v>43</v>
      </c>
      <c r="C16" s="2" t="s">
        <v>44</v>
      </c>
      <c r="D16" s="2" t="s">
        <v>118</v>
      </c>
      <c r="E16" s="2" t="s">
        <v>141</v>
      </c>
      <c r="F16" s="3">
        <v>261637.64</v>
      </c>
      <c r="G16" s="3">
        <v>243750</v>
      </c>
      <c r="H16" s="4">
        <v>17887.64</v>
      </c>
      <c r="I16" s="6">
        <v>51.36</v>
      </c>
      <c r="J16" s="2" t="s">
        <v>136</v>
      </c>
    </row>
    <row r="17" spans="1:10" x14ac:dyDescent="0.2">
      <c r="A17" s="2" t="s">
        <v>45</v>
      </c>
      <c r="B17" s="2" t="s">
        <v>46</v>
      </c>
      <c r="C17" s="2" t="s">
        <v>47</v>
      </c>
      <c r="D17" s="2" t="s">
        <v>119</v>
      </c>
      <c r="E17" s="2" t="s">
        <v>141</v>
      </c>
      <c r="F17" s="3">
        <v>250000</v>
      </c>
      <c r="G17" s="3">
        <v>243750</v>
      </c>
      <c r="H17" s="4">
        <v>6250</v>
      </c>
      <c r="I17" s="6">
        <v>68.89</v>
      </c>
      <c r="J17" s="2" t="s">
        <v>136</v>
      </c>
    </row>
    <row r="18" spans="1:10" x14ac:dyDescent="0.2">
      <c r="A18" s="2" t="s">
        <v>48</v>
      </c>
      <c r="B18" s="2" t="s">
        <v>49</v>
      </c>
      <c r="C18" s="2" t="s">
        <v>50</v>
      </c>
      <c r="D18" s="2" t="s">
        <v>120</v>
      </c>
      <c r="E18" s="2" t="s">
        <v>142</v>
      </c>
      <c r="F18" s="3">
        <v>101000</v>
      </c>
      <c r="G18" s="3">
        <v>100000</v>
      </c>
      <c r="H18" s="4">
        <v>1000</v>
      </c>
      <c r="I18" s="6">
        <v>49.45</v>
      </c>
      <c r="J18" s="2" t="s">
        <v>137</v>
      </c>
    </row>
    <row r="19" spans="1:10" x14ac:dyDescent="0.2">
      <c r="A19" s="2" t="s">
        <v>51</v>
      </c>
      <c r="B19" s="2" t="s">
        <v>52</v>
      </c>
      <c r="C19" s="2" t="s">
        <v>53</v>
      </c>
      <c r="D19" s="2" t="s">
        <v>121</v>
      </c>
      <c r="E19" s="2" t="s">
        <v>142</v>
      </c>
      <c r="F19" s="3">
        <v>150900</v>
      </c>
      <c r="G19" s="3">
        <v>149219</v>
      </c>
      <c r="H19" s="4">
        <v>1681</v>
      </c>
      <c r="I19" s="6">
        <v>0</v>
      </c>
      <c r="J19" s="2" t="s">
        <v>162</v>
      </c>
    </row>
    <row r="20" spans="1:10" x14ac:dyDescent="0.2">
      <c r="A20" s="2" t="s">
        <v>54</v>
      </c>
      <c r="B20" s="2" t="s">
        <v>55</v>
      </c>
      <c r="C20" s="2" t="s">
        <v>56</v>
      </c>
      <c r="D20" s="2" t="s">
        <v>57</v>
      </c>
      <c r="E20" s="2" t="s">
        <v>142</v>
      </c>
      <c r="F20" s="3">
        <v>100500</v>
      </c>
      <c r="G20" s="3">
        <v>97500</v>
      </c>
      <c r="H20" s="4">
        <v>3000</v>
      </c>
      <c r="I20" s="6">
        <v>43.28</v>
      </c>
      <c r="J20" s="2" t="s">
        <v>163</v>
      </c>
    </row>
    <row r="21" spans="1:10" x14ac:dyDescent="0.2">
      <c r="A21" s="2" t="s">
        <v>58</v>
      </c>
      <c r="B21" s="2" t="s">
        <v>59</v>
      </c>
      <c r="C21" s="2" t="s">
        <v>60</v>
      </c>
      <c r="D21" s="2" t="s">
        <v>122</v>
      </c>
      <c r="E21" s="2" t="s">
        <v>142</v>
      </c>
      <c r="F21" s="3">
        <v>112000</v>
      </c>
      <c r="G21" s="3">
        <v>110175</v>
      </c>
      <c r="H21" s="4">
        <v>1825</v>
      </c>
      <c r="I21" s="6">
        <v>80.97</v>
      </c>
      <c r="J21" s="2" t="s">
        <v>164</v>
      </c>
    </row>
    <row r="22" spans="1:10" x14ac:dyDescent="0.2">
      <c r="A22" s="2" t="s">
        <v>61</v>
      </c>
      <c r="B22" s="2" t="s">
        <v>62</v>
      </c>
      <c r="C22" s="2" t="s">
        <v>63</v>
      </c>
      <c r="D22" s="2" t="s">
        <v>64</v>
      </c>
      <c r="E22" s="2" t="s">
        <v>140</v>
      </c>
      <c r="F22" s="3">
        <v>250000</v>
      </c>
      <c r="G22" s="3">
        <v>245850</v>
      </c>
      <c r="H22" s="4">
        <v>4150</v>
      </c>
      <c r="I22" s="6">
        <v>45.21</v>
      </c>
      <c r="J22" s="2" t="s">
        <v>165</v>
      </c>
    </row>
    <row r="23" spans="1:10" x14ac:dyDescent="0.2">
      <c r="A23" s="2" t="s">
        <v>65</v>
      </c>
      <c r="B23" s="2" t="s">
        <v>66</v>
      </c>
      <c r="C23" s="2" t="s">
        <v>67</v>
      </c>
      <c r="D23" s="2" t="s">
        <v>123</v>
      </c>
      <c r="E23" s="2" t="s">
        <v>141</v>
      </c>
      <c r="F23" s="3">
        <v>524017.74</v>
      </c>
      <c r="G23" s="3">
        <v>400000</v>
      </c>
      <c r="H23" s="4">
        <v>124017.74</v>
      </c>
      <c r="I23" s="6">
        <v>37.92</v>
      </c>
      <c r="J23" s="2" t="s">
        <v>149</v>
      </c>
    </row>
    <row r="24" spans="1:10" x14ac:dyDescent="0.2">
      <c r="A24" s="2" t="s">
        <v>68</v>
      </c>
      <c r="B24" s="2" t="s">
        <v>69</v>
      </c>
      <c r="C24" s="2" t="s">
        <v>70</v>
      </c>
      <c r="D24" s="2" t="s">
        <v>129</v>
      </c>
      <c r="E24" s="2" t="s">
        <v>142</v>
      </c>
      <c r="F24" s="3">
        <v>130500</v>
      </c>
      <c r="G24" s="3">
        <v>97500</v>
      </c>
      <c r="H24" s="4">
        <v>33000</v>
      </c>
      <c r="I24" s="6">
        <v>100</v>
      </c>
      <c r="J24" s="2" t="s">
        <v>166</v>
      </c>
    </row>
    <row r="25" spans="1:10" ht="15" customHeight="1" x14ac:dyDescent="0.2">
      <c r="A25" s="2" t="s">
        <v>71</v>
      </c>
      <c r="B25" s="2" t="s">
        <v>72</v>
      </c>
      <c r="C25" s="2" t="s">
        <v>73</v>
      </c>
      <c r="D25" s="2" t="s">
        <v>124</v>
      </c>
      <c r="E25" s="2" t="s">
        <v>141</v>
      </c>
      <c r="F25" s="3">
        <v>250000</v>
      </c>
      <c r="G25" s="3">
        <v>243750</v>
      </c>
      <c r="H25" s="4">
        <v>6250</v>
      </c>
      <c r="I25" s="6">
        <v>0</v>
      </c>
      <c r="J25" s="2" t="s">
        <v>138</v>
      </c>
    </row>
    <row r="26" spans="1:10" x14ac:dyDescent="0.2">
      <c r="A26" s="2" t="s">
        <v>74</v>
      </c>
      <c r="B26" s="2" t="s">
        <v>75</v>
      </c>
      <c r="C26" s="2" t="s">
        <v>76</v>
      </c>
      <c r="D26" s="2" t="s">
        <v>125</v>
      </c>
      <c r="E26" s="2" t="s">
        <v>141</v>
      </c>
      <c r="F26" s="3">
        <v>250000</v>
      </c>
      <c r="G26" s="3">
        <v>243750</v>
      </c>
      <c r="H26" s="4">
        <v>6250</v>
      </c>
      <c r="I26" s="6">
        <v>0</v>
      </c>
      <c r="J26" s="2" t="s">
        <v>138</v>
      </c>
    </row>
    <row r="27" spans="1:10" x14ac:dyDescent="0.2">
      <c r="A27" s="2" t="s">
        <v>77</v>
      </c>
      <c r="B27" s="2" t="s">
        <v>78</v>
      </c>
      <c r="C27" s="2" t="s">
        <v>79</v>
      </c>
      <c r="D27" s="2" t="s">
        <v>126</v>
      </c>
      <c r="E27" s="2" t="s">
        <v>140</v>
      </c>
      <c r="F27" s="3">
        <v>248609.95</v>
      </c>
      <c r="G27" s="3">
        <v>243750</v>
      </c>
      <c r="H27" s="4">
        <v>4859.95</v>
      </c>
      <c r="I27" s="6">
        <v>29.86</v>
      </c>
      <c r="J27" s="2" t="s">
        <v>138</v>
      </c>
    </row>
    <row r="28" spans="1:10" x14ac:dyDescent="0.2">
      <c r="A28" s="2" t="s">
        <v>80</v>
      </c>
      <c r="B28" s="2" t="s">
        <v>81</v>
      </c>
      <c r="C28" s="2" t="s">
        <v>82</v>
      </c>
      <c r="D28" s="2" t="s">
        <v>127</v>
      </c>
      <c r="E28" s="2" t="s">
        <v>140</v>
      </c>
      <c r="F28" s="3">
        <v>250000</v>
      </c>
      <c r="G28" s="3">
        <v>245850</v>
      </c>
      <c r="H28" s="4">
        <v>4150</v>
      </c>
      <c r="I28" s="6">
        <v>0</v>
      </c>
      <c r="J28" s="2" t="s">
        <v>138</v>
      </c>
    </row>
    <row r="29" spans="1:10" x14ac:dyDescent="0.2">
      <c r="A29" s="2" t="s">
        <v>83</v>
      </c>
      <c r="B29" s="2" t="s">
        <v>84</v>
      </c>
      <c r="C29" s="2" t="s">
        <v>85</v>
      </c>
      <c r="D29" s="2" t="s">
        <v>128</v>
      </c>
      <c r="E29" s="2" t="s">
        <v>140</v>
      </c>
      <c r="F29" s="3">
        <v>271693.87</v>
      </c>
      <c r="G29" s="3">
        <v>245850</v>
      </c>
      <c r="H29" s="4">
        <v>25843.87</v>
      </c>
      <c r="I29" s="6">
        <v>11.62</v>
      </c>
      <c r="J29" s="2" t="s">
        <v>138</v>
      </c>
    </row>
    <row r="30" spans="1:10" x14ac:dyDescent="0.2">
      <c r="A30" s="2" t="s">
        <v>86</v>
      </c>
      <c r="B30" s="2" t="s">
        <v>97</v>
      </c>
      <c r="C30" s="2" t="s">
        <v>87</v>
      </c>
      <c r="D30" s="2" t="s">
        <v>88</v>
      </c>
      <c r="E30" s="2" t="s">
        <v>142</v>
      </c>
      <c r="F30" s="3">
        <v>300000</v>
      </c>
      <c r="G30" s="3">
        <v>292500</v>
      </c>
      <c r="H30" s="4">
        <v>7500</v>
      </c>
      <c r="I30" s="6">
        <v>0</v>
      </c>
      <c r="J30" s="2" t="s">
        <v>150</v>
      </c>
    </row>
    <row r="31" spans="1:10" x14ac:dyDescent="0.2">
      <c r="A31" s="2" t="s">
        <v>90</v>
      </c>
      <c r="B31" s="2" t="s">
        <v>91</v>
      </c>
      <c r="C31" s="2" t="s">
        <v>108</v>
      </c>
      <c r="D31" s="2" t="s">
        <v>92</v>
      </c>
      <c r="E31" s="2" t="s">
        <v>140</v>
      </c>
      <c r="F31" s="3">
        <v>246468.41</v>
      </c>
      <c r="G31" s="3">
        <v>245850</v>
      </c>
      <c r="H31" s="3">
        <v>618.41</v>
      </c>
      <c r="I31" s="6">
        <v>0</v>
      </c>
      <c r="J31" s="2" t="s">
        <v>168</v>
      </c>
    </row>
    <row r="32" spans="1:10" x14ac:dyDescent="0.2">
      <c r="A32" s="2" t="s">
        <v>93</v>
      </c>
      <c r="B32" s="2" t="s">
        <v>94</v>
      </c>
      <c r="C32" s="2"/>
      <c r="D32" s="2" t="s">
        <v>132</v>
      </c>
      <c r="E32" s="2" t="s">
        <v>143</v>
      </c>
      <c r="F32" s="3">
        <v>162000</v>
      </c>
      <c r="G32" s="3">
        <v>130000</v>
      </c>
      <c r="H32" s="3">
        <v>32000</v>
      </c>
      <c r="I32" s="6">
        <v>100</v>
      </c>
      <c r="J32" s="2" t="s">
        <v>169</v>
      </c>
    </row>
    <row r="33" spans="1:10" x14ac:dyDescent="0.2">
      <c r="A33" s="2" t="s">
        <v>95</v>
      </c>
      <c r="B33" s="2" t="s">
        <v>96</v>
      </c>
      <c r="C33" s="2"/>
      <c r="D33" s="2" t="s">
        <v>131</v>
      </c>
      <c r="E33" s="2" t="s">
        <v>143</v>
      </c>
      <c r="F33" s="3">
        <v>187500</v>
      </c>
      <c r="G33" s="3">
        <v>150000</v>
      </c>
      <c r="H33" s="3">
        <v>37500</v>
      </c>
      <c r="I33" s="6">
        <v>100</v>
      </c>
      <c r="J33" s="2" t="s">
        <v>167</v>
      </c>
    </row>
    <row r="34" spans="1:10" x14ac:dyDescent="0.2">
      <c r="A34" s="2" t="s">
        <v>107</v>
      </c>
      <c r="B34" s="2"/>
      <c r="C34" s="2"/>
      <c r="D34" s="2" t="s">
        <v>130</v>
      </c>
      <c r="E34" s="2" t="s">
        <v>144</v>
      </c>
      <c r="F34" s="3">
        <v>120000</v>
      </c>
      <c r="G34" s="3">
        <v>120000</v>
      </c>
      <c r="H34" s="5">
        <v>0</v>
      </c>
      <c r="I34" s="6">
        <v>30</v>
      </c>
      <c r="J34" s="2" t="s">
        <v>136</v>
      </c>
    </row>
    <row r="35" spans="1:10" x14ac:dyDescent="0.2">
      <c r="A35" s="2" t="s">
        <v>102</v>
      </c>
      <c r="B35" s="2"/>
      <c r="C35" s="2"/>
      <c r="D35" s="2" t="s">
        <v>103</v>
      </c>
      <c r="E35" s="11" t="s">
        <v>107</v>
      </c>
      <c r="F35" s="3">
        <v>200000</v>
      </c>
      <c r="G35" s="3">
        <v>200000</v>
      </c>
      <c r="H35" s="3">
        <v>0</v>
      </c>
      <c r="I35" s="6">
        <v>0</v>
      </c>
      <c r="J35" s="2" t="s">
        <v>151</v>
      </c>
    </row>
    <row r="36" spans="1:10" x14ac:dyDescent="0.2">
      <c r="A36" s="2" t="s">
        <v>102</v>
      </c>
      <c r="B36" s="2"/>
      <c r="C36" s="2"/>
      <c r="D36" s="2" t="s">
        <v>104</v>
      </c>
      <c r="E36" s="11" t="s">
        <v>107</v>
      </c>
      <c r="F36" s="3">
        <v>100000</v>
      </c>
      <c r="G36" s="3">
        <v>100000</v>
      </c>
      <c r="H36" s="3">
        <v>0</v>
      </c>
      <c r="I36" s="6">
        <v>0</v>
      </c>
      <c r="J36" s="2" t="s">
        <v>106</v>
      </c>
    </row>
    <row r="37" spans="1:10" x14ac:dyDescent="0.2">
      <c r="A37" s="2" t="s">
        <v>102</v>
      </c>
      <c r="B37" s="2"/>
      <c r="C37" s="2"/>
      <c r="D37" s="2" t="s">
        <v>105</v>
      </c>
      <c r="E37" s="11" t="s">
        <v>107</v>
      </c>
      <c r="F37" s="3">
        <v>246000</v>
      </c>
      <c r="G37" s="3">
        <v>246000</v>
      </c>
      <c r="H37" s="3">
        <v>0</v>
      </c>
      <c r="I37" s="6">
        <v>0</v>
      </c>
      <c r="J37" s="2" t="s">
        <v>162</v>
      </c>
    </row>
    <row r="38" spans="1:10" x14ac:dyDescent="0.2">
      <c r="A38" s="2" t="s">
        <v>146</v>
      </c>
      <c r="B38" s="2" t="s">
        <v>147</v>
      </c>
      <c r="C38" s="2" t="s">
        <v>147</v>
      </c>
      <c r="D38" s="2" t="s">
        <v>148</v>
      </c>
      <c r="E38" s="11" t="s">
        <v>140</v>
      </c>
      <c r="F38" s="3">
        <v>2305837.1800000002</v>
      </c>
      <c r="G38" s="3">
        <v>2000000</v>
      </c>
      <c r="H38" s="3">
        <v>305837.18</v>
      </c>
      <c r="I38" s="6">
        <v>0</v>
      </c>
      <c r="J38" s="2" t="s">
        <v>136</v>
      </c>
    </row>
    <row r="39" spans="1:10" x14ac:dyDescent="0.2">
      <c r="A39" s="2" t="s">
        <v>152</v>
      </c>
      <c r="B39" s="2" t="s">
        <v>153</v>
      </c>
      <c r="C39" s="2" t="s">
        <v>153</v>
      </c>
      <c r="D39" s="2" t="s">
        <v>156</v>
      </c>
      <c r="E39" s="2" t="s">
        <v>144</v>
      </c>
      <c r="F39" s="3">
        <v>374133.26</v>
      </c>
      <c r="G39" s="3">
        <v>374133.26</v>
      </c>
      <c r="H39" s="3">
        <v>0</v>
      </c>
      <c r="I39" s="7">
        <v>43.32</v>
      </c>
      <c r="J39" s="2" t="s">
        <v>136</v>
      </c>
    </row>
    <row r="40" spans="1:10" x14ac:dyDescent="0.2">
      <c r="A40" s="2" t="s">
        <v>154</v>
      </c>
      <c r="B40" s="2" t="s">
        <v>155</v>
      </c>
      <c r="C40" s="2" t="s">
        <v>155</v>
      </c>
      <c r="D40" s="2" t="s">
        <v>157</v>
      </c>
      <c r="E40" s="2" t="s">
        <v>140</v>
      </c>
      <c r="F40" s="4">
        <v>255744.15</v>
      </c>
      <c r="G40" s="4">
        <v>250000</v>
      </c>
      <c r="H40" s="4">
        <v>5744.15</v>
      </c>
      <c r="I40" s="7">
        <v>0</v>
      </c>
      <c r="J40" s="2" t="s">
        <v>158</v>
      </c>
    </row>
    <row r="41" spans="1:10" x14ac:dyDescent="0.2">
      <c r="A41" s="2" t="s">
        <v>184</v>
      </c>
      <c r="B41" s="2" t="s">
        <v>185</v>
      </c>
      <c r="C41" s="2" t="s">
        <v>170</v>
      </c>
      <c r="D41" s="2" t="s">
        <v>171</v>
      </c>
      <c r="E41" s="2" t="s">
        <v>140</v>
      </c>
      <c r="F41" s="4">
        <f t="shared" ref="F41:F46" si="0">SUM(G41:H41)</f>
        <v>250000</v>
      </c>
      <c r="G41" s="4">
        <v>222857.14</v>
      </c>
      <c r="H41" s="4">
        <v>27142.86</v>
      </c>
      <c r="I41" s="7">
        <v>0</v>
      </c>
      <c r="J41" s="2" t="s">
        <v>198</v>
      </c>
    </row>
    <row r="42" spans="1:10" x14ac:dyDescent="0.2">
      <c r="A42" s="2" t="s">
        <v>186</v>
      </c>
      <c r="B42" s="2" t="s">
        <v>187</v>
      </c>
      <c r="C42" s="2" t="s">
        <v>172</v>
      </c>
      <c r="D42" s="2" t="s">
        <v>173</v>
      </c>
      <c r="E42" s="2" t="s">
        <v>142</v>
      </c>
      <c r="F42" s="4">
        <f t="shared" si="0"/>
        <v>110000</v>
      </c>
      <c r="G42" s="4">
        <v>88062.62</v>
      </c>
      <c r="H42" s="4">
        <v>21937.38</v>
      </c>
      <c r="I42" s="7">
        <v>0</v>
      </c>
      <c r="J42" s="2" t="s">
        <v>199</v>
      </c>
    </row>
    <row r="43" spans="1:10" x14ac:dyDescent="0.2">
      <c r="A43" s="2" t="s">
        <v>188</v>
      </c>
      <c r="B43" s="2" t="s">
        <v>189</v>
      </c>
      <c r="C43" s="2" t="s">
        <v>174</v>
      </c>
      <c r="D43" s="2" t="s">
        <v>175</v>
      </c>
      <c r="E43" s="2" t="s">
        <v>142</v>
      </c>
      <c r="F43" s="4">
        <f t="shared" si="0"/>
        <v>300000</v>
      </c>
      <c r="G43" s="4">
        <v>234833.66</v>
      </c>
      <c r="H43" s="4">
        <v>65166.34</v>
      </c>
      <c r="I43" s="7">
        <v>0</v>
      </c>
      <c r="J43" s="2" t="s">
        <v>137</v>
      </c>
    </row>
    <row r="44" spans="1:10" ht="15" customHeight="1" x14ac:dyDescent="0.2">
      <c r="A44" s="2" t="s">
        <v>190</v>
      </c>
      <c r="B44" s="2" t="s">
        <v>191</v>
      </c>
      <c r="C44" s="2" t="s">
        <v>176</v>
      </c>
      <c r="D44" s="2" t="s">
        <v>177</v>
      </c>
      <c r="E44" s="2" t="s">
        <v>140</v>
      </c>
      <c r="F44" s="4">
        <f t="shared" si="0"/>
        <v>250000</v>
      </c>
      <c r="G44" s="4">
        <v>222857.14</v>
      </c>
      <c r="H44" s="4">
        <v>27142.86</v>
      </c>
      <c r="I44" s="7">
        <v>0</v>
      </c>
      <c r="J44" s="2" t="s">
        <v>198</v>
      </c>
    </row>
    <row r="45" spans="1:10" ht="25.5" x14ac:dyDescent="0.2">
      <c r="A45" s="2" t="s">
        <v>192</v>
      </c>
      <c r="B45" s="2" t="s">
        <v>193</v>
      </c>
      <c r="C45" s="2" t="s">
        <v>178</v>
      </c>
      <c r="D45" s="2" t="s">
        <v>179</v>
      </c>
      <c r="E45" s="2" t="s">
        <v>202</v>
      </c>
      <c r="F45" s="4">
        <f t="shared" si="0"/>
        <v>281295.24</v>
      </c>
      <c r="G45" s="4">
        <v>270476.19</v>
      </c>
      <c r="H45" s="4">
        <v>10819.05</v>
      </c>
      <c r="I45" s="7">
        <v>0</v>
      </c>
      <c r="J45" s="2" t="s">
        <v>198</v>
      </c>
    </row>
    <row r="46" spans="1:10" x14ac:dyDescent="0.2">
      <c r="A46" s="2" t="s">
        <v>194</v>
      </c>
      <c r="B46" s="2" t="s">
        <v>195</v>
      </c>
      <c r="C46" s="2" t="s">
        <v>180</v>
      </c>
      <c r="D46" s="2" t="s">
        <v>181</v>
      </c>
      <c r="E46" s="2" t="s">
        <v>201</v>
      </c>
      <c r="F46" s="4">
        <f t="shared" si="0"/>
        <v>250000</v>
      </c>
      <c r="G46" s="4">
        <v>222857.14</v>
      </c>
      <c r="H46" s="4">
        <v>27142.86</v>
      </c>
      <c r="I46" s="7">
        <v>0</v>
      </c>
      <c r="J46" s="2" t="s">
        <v>198</v>
      </c>
    </row>
    <row r="47" spans="1:10" x14ac:dyDescent="0.2">
      <c r="A47" s="2" t="s">
        <v>196</v>
      </c>
      <c r="B47" s="2" t="s">
        <v>197</v>
      </c>
      <c r="C47" s="2" t="s">
        <v>182</v>
      </c>
      <c r="D47" s="2" t="s">
        <v>183</v>
      </c>
      <c r="E47" s="2" t="s">
        <v>200</v>
      </c>
      <c r="F47" s="4">
        <v>320428</v>
      </c>
      <c r="G47" s="4">
        <v>319428</v>
      </c>
      <c r="H47" s="4">
        <v>1000</v>
      </c>
      <c r="I47" s="7">
        <v>0</v>
      </c>
      <c r="J47" s="2" t="s">
        <v>198</v>
      </c>
    </row>
  </sheetData>
  <mergeCells count="1">
    <mergeCell ref="A1:J1"/>
  </mergeCells>
  <pageMargins left="0.25" right="0.25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Verônica</dc:creator>
  <cp:lastModifiedBy>Veronica</cp:lastModifiedBy>
  <cp:lastPrinted>2017-11-14T13:26:40Z</cp:lastPrinted>
  <dcterms:created xsi:type="dcterms:W3CDTF">2017-07-26T17:41:16Z</dcterms:created>
  <dcterms:modified xsi:type="dcterms:W3CDTF">2018-10-17T18:02:57Z</dcterms:modified>
</cp:coreProperties>
</file>