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<sst xmlns="http://schemas.openxmlformats.org/spreadsheetml/2006/main" count="262" uniqueCount="125">
  <si>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</si>
  <si>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</si>
  <si>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</si>
  <si>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</si>
  <si>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</si>
  <si>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</si>
  <si>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</si>
  <si>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</si>
  <si>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</si>
  <si>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</si>
  <si>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</si>
  <si>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M2                       </t>
  </si>
  <si>
    <t>Lote 01: Placa de obra</t>
  </si>
  <si>
    <t>Lote 01: Locação da obra</t>
  </si>
  <si>
    <t xml:space="preserve">M3                       </t>
  </si>
  <si>
    <t>Lote 01: Escavação em terra</t>
  </si>
  <si>
    <t>Lote 01: Demolição de alvenaria de tijolo furado sem reaproveitamento</t>
  </si>
  <si>
    <t>Lote 01: Concreto ciclópico, 30% de pedra de mão, inclusive lançamento (30x40cm)</t>
  </si>
  <si>
    <t>Lote 01: Formas tabua para concreto em fundação s/ reaproveitamento (sapatas) - 5m² p/ m3 de concreto</t>
  </si>
  <si>
    <t xml:space="preserve">KG                       </t>
  </si>
  <si>
    <t>Lote 01: Arm. de aço incl. fornec. / corte ( kg perda de 10%) / dobra / coloc. (sapatas) - 55kg p/ m3 concreto</t>
  </si>
  <si>
    <t>Lote 01: Concreto Fck 20Mpa , incl. preparo mecânico, lançamento e adesamento (sapatas)</t>
  </si>
  <si>
    <t>Lote 01: Formas tabua para concreto em fundação s/ reaproveitamento (pilaretes) - 12m² p/ m3 de concreto</t>
  </si>
  <si>
    <t>Lote 01: Arm. de aço incl. fornec. / corte ( kg perda de 10%) / dobra / coloc. (pilaretes) - 90kg p/ m3 concreto</t>
  </si>
  <si>
    <t>Lote 01: Concreto Fck 20Mpa , incl. preparo mecânico, lançamento e adesamento (pilaretes)</t>
  </si>
  <si>
    <t>Lote 01: Formas tabua para concreto em fundação s/ reaproveitamento (viga baldrame) - 12m² p/ m3 de concreto</t>
  </si>
  <si>
    <t>Lote 01: Arm. de aço incl. fornec. / corte ( kg perda de 10%) / dobra / coloc. (viga baldrame) - 90kg p/ m3 concreto</t>
  </si>
  <si>
    <t>Lote 01: Concreto Fck 20Mpa , incl. preparo mecânico, lançamento e adesamento (viga baldrame)</t>
  </si>
  <si>
    <t>Lote 01: Alvenaria em tijolo maciço (espessura 30cm)</t>
  </si>
  <si>
    <t>Lote 01: Formas tabua para concreto em fundação s/ reaproveitamento (viga de respaldo) - 10m² p/ m3 de concreto</t>
  </si>
  <si>
    <t>Lote 01: Arm. de aço incl. fornec. / corte ( kg perda de 10%) / dobra / coloc. (viga de respaldo) - 90kg p/ m3 concreto</t>
  </si>
  <si>
    <t>Lote 01: Concreto Fck 20Mpa , incl. preparo mecânico, lançamento e adesamento (viga de respaldo)</t>
  </si>
  <si>
    <t>Lote 01: Formas tabua para concreto em fundação s/ reaproveitamento (viga intermediaria) - 12m² p/ m3 de concreto</t>
  </si>
  <si>
    <t>Lote 01: Arm. de aço incl. fornec. / corte ( kg perda de 10%) / dobra / coloc. (viga intermediaria) - 90kg p/ m3 concreto</t>
  </si>
  <si>
    <t>Lote 01: Concreto Fck 20Mpa , incl. preparo mecânico, lançamento e adesamento (viga intermediaria)</t>
  </si>
  <si>
    <t>Lote 01: Laje pre-moldada para piso, vaos até 5,2m, espessura 8cm e ferragem.
m2</t>
  </si>
  <si>
    <t>Lote 01: Polimento de piso de concreto</t>
  </si>
  <si>
    <t>Lote 01: Alvenaria de tijolo 9 furos, assentados na horizontal</t>
  </si>
  <si>
    <t>Lote 01: Revestimento cerâmico para piso tipo gres, 45x45cm</t>
  </si>
  <si>
    <t>Lote 01: Chapisco</t>
  </si>
  <si>
    <t>Lote 01: Massa única, espessura 2cm, traço 1:2:8</t>
  </si>
  <si>
    <t>Lote 01: Revestimento cerâmico p/ parede tipo gres 20X20cm ou tamanho similar (para áreas molhadas)</t>
  </si>
  <si>
    <t>Lote 01: Estrutura metálica em tesoura, pintada, vão até 15m, incluso terças na cobertura</t>
  </si>
  <si>
    <t>Lote 01: Cobertura com telha de aço zincado, ondulada 0,5mm - incluso içamento</t>
  </si>
  <si>
    <t>Lote 01: Cobertura com telha de aço zincado, ondulada 0,5mm (oitões) - incluso içamento</t>
  </si>
  <si>
    <t>Lote 01; Forro PVC 10mm, incluso estrutura de suporte e rodaforro</t>
  </si>
  <si>
    <t xml:space="preserve">M                        </t>
  </si>
  <si>
    <t>Lote 01: Calha em chapa de aço galvanizado, chapa nº 24, desenvolvimento 50cm</t>
  </si>
  <si>
    <t>Lote 01: Tubulação 100mm</t>
  </si>
  <si>
    <t>Lote 01: Janela de Ferro 200x100, incluso guarnições - 4 unidades</t>
  </si>
  <si>
    <t>Lote 01: Janela de Ferro 50X50, incluso guarnições - 4 unidades</t>
  </si>
  <si>
    <t xml:space="preserve">UN                       </t>
  </si>
  <si>
    <t>Lote 01: Porta de madeira para pintura, 0,80x2,10, Incluso guarnições. Fornecimento e instalaçã</t>
  </si>
  <si>
    <t>Lote 01: Vidros 4mm</t>
  </si>
  <si>
    <t>Lote 01: Aplicação de fundo selador acrílico</t>
  </si>
  <si>
    <t>Lote 01: Aplicação de pintura acrílica em parede - duas demãos</t>
  </si>
  <si>
    <t>Lote 01: Pintura de esquadrias metálicas - duas demãos</t>
  </si>
  <si>
    <t>Lote 01: Pintura esquadrias de madeira - duas demãos</t>
  </si>
  <si>
    <t>Lote 01: Pintura acrilica de faixa de demarcação em quadra poliesportiva, 5cm de largura</t>
  </si>
  <si>
    <t>Lote 01: Quadro de distribuição de energia, de embutir, em chapa metálica, c/ barramento trifasico e neutro p/ 18 disjuntores</t>
  </si>
  <si>
    <t>Lote 01: Refletor retangular fechado com lâmpada vapor metálico 400w</t>
  </si>
  <si>
    <t>Lote 01: Lumiária tipo calha, de sobrepor, c/ reator com partida rápida e lâmpada fluorescente 2x40w, completa, fonc. E inst</t>
  </si>
  <si>
    <t>Lote 01: Interruptor simples com 1 tomada universal conjugadas com placas, fornecimento e instalação</t>
  </si>
  <si>
    <t>Lote 01: Tomada de embutir, com placa, fornecimento e instalação</t>
  </si>
  <si>
    <t>Lote 01: Disjuntor 20A, fornecimento e instalação</t>
  </si>
  <si>
    <t>Lote 01: Vaso Sanitário sifonado com caixa acoplada, incluso acessórios de fixação, fornecimento e instalação</t>
  </si>
  <si>
    <t>Lote 01: Vaso Sanitário sifonado conv. Para PCD sem furo frontal com louça branca sem assento, incl. Conj. De ligação, fornec. E inst.</t>
  </si>
  <si>
    <t>Lote 01: Assento de vaso elevado com tampa para PCD</t>
  </si>
  <si>
    <t>Lote 01: Mictorio sifonado de louça branca com pertences, incluso acessórios de fixação, fornecimento e instalação</t>
  </si>
  <si>
    <t>Lote 01: Bancada de granito cinza polido para lavatório, 50x60cm, fornecimento e instalação</t>
  </si>
  <si>
    <t>Lote 01: Cuba de embutir oval em louça branca, 35x50cm, fornecimento e instalação</t>
  </si>
  <si>
    <t>Lote 01: Torneira cromada de mesa, para lavatório, incluso acessórios de fixação, fornecimento e instalação</t>
  </si>
  <si>
    <t>Lote 01: Barra de apoio em L, em aço inox polido 80x80cm, diametro de 3cm</t>
  </si>
  <si>
    <t>Lote 01: Tubulação de esgoto 100mm</t>
  </si>
  <si>
    <t>Lote 01: Tubulações de esgoto 50mm</t>
  </si>
  <si>
    <t>Lote 01:Tubulações de esgoto 40mm</t>
  </si>
  <si>
    <t>Lote 01: Tubulações de água fria, 25mm</t>
  </si>
  <si>
    <t>Lote 01: Registro de gaveta com canopla e acabamentos cromados - fornecimento e instalação</t>
  </si>
  <si>
    <t>Lote 01: Ralo sifonado pvc, 100x40mm, junta soldável, fornecimento e instalação</t>
  </si>
  <si>
    <t>Lote 01: Fossa séptica em alvenaria de tijolo cerâmico maciço, dimensões externas de 1,90x1,10x1,40m, volume de 1.850l</t>
  </si>
  <si>
    <t>Lote 01: Filtro anaeróbico 1.200,00 litros</t>
  </si>
  <si>
    <t>Lote 01: Sumidouro (Pedra de mão)</t>
  </si>
  <si>
    <t xml:space="preserve">CJ                       </t>
  </si>
  <si>
    <t>Lote 01: Conj. p/ badminton (postes em tubo de aço galvanizado, pintado, rede de nylon 2mm, malha 10 cm)</t>
  </si>
  <si>
    <t>Lote 01: Limpeza final da obra</t>
  </si>
  <si>
    <t>Lote 02: Escavação em terra</t>
  </si>
  <si>
    <t>Lote 02: Concreto ciclópico, 30% de pedra de mão, inclusive lançamento (30x40cm)</t>
  </si>
  <si>
    <t>Lote 02: Formas tabua para concreto em fundação s/ reaproveitamento (viga baldrame) - 12m² p/ m3 de concreto</t>
  </si>
  <si>
    <t>Lote 02: Arm. de aço incl. fornec. / corte ( kg perda de 10%) / dobra / coloc. (viga baldrame) - 90kg p/ m3 concreto</t>
  </si>
  <si>
    <t>Lote 02: Concreto Fck 20Mpa , incl. preparo mecânico, lançamento e adesamento (viga baldrame)</t>
  </si>
  <si>
    <t>Lote 02: Impermeabilização de viga enterrada em tinta asfáltica duas demãos (baldrame)</t>
  </si>
  <si>
    <t>Lote 02: Formas tabua para concreto em fundação s/ reaproveitamento (viga amarração) - 12m² p/ m3 de concreto</t>
  </si>
  <si>
    <t>Lote 02: Arm. de aço incl. fornec. / corte ( kg perda de 10%) / dobra / coloc. (viga amarração) - 90kg p/ m3 concreto</t>
  </si>
  <si>
    <t>Lote 02: Concreto Fck 20Mpa , incl. preparo mecânico, lançamento e adesamento (viga amarração)</t>
  </si>
  <si>
    <t>Lote 02: Laje pré-moldada + ferragens+capeamento, escorramento</t>
  </si>
  <si>
    <t>Lote 02: Estrutura metálica e tesoura para cobertura</t>
  </si>
  <si>
    <t>Lote 02: Telha de aço zincado/ ondulada - cobertura incl. içamento</t>
  </si>
  <si>
    <t>Lote 02:Calha chapa de aço galvanizado n 24 corte 60 i=3%,condutor PVC</t>
  </si>
  <si>
    <t>Lote 02: Alvenaria de vedação de blocos ceramicos furado na horizontal 14x9x19</t>
  </si>
  <si>
    <t>Lote 02: Chapisco interno e externo</t>
  </si>
  <si>
    <t>Lote 02: Emboço e reboco massa unica interno e externo</t>
  </si>
  <si>
    <t>Lote 02: Revestimento Cerâmico PEI IV incl. Arg. p/ assentamento e rejunte - Banh e cozinha</t>
  </si>
  <si>
    <t>Lote 02: Piso em concreto 20MPa,preparo mecanico espessura 7cm , com amarração em tela soldada</t>
  </si>
  <si>
    <t>Lote 02: Polimento piso</t>
  </si>
  <si>
    <t>Lote 02: Contrapiso argamassa preparo mecanico esp 5cm</t>
  </si>
  <si>
    <t>Lote 02: Piso Cerâmico PEI IV incl. Arg. p/ assentamento e rejunte - Banh. e acesso</t>
  </si>
  <si>
    <t>Lote 02: Demarcação com tinta acrílica para pisos e faixas em quadra poliesportiva - 5cm de largura</t>
  </si>
  <si>
    <t>Lote 02: Bacia sanitária , com instalação</t>
  </si>
  <si>
    <t>Lote 02: Lavatorio com cuba base em granito, 1,50x0,60,conforme projetocom instalação</t>
  </si>
  <si>
    <t>Lote 02: Mictorio , com instalação</t>
  </si>
  <si>
    <t>Lote 02: Pia , com instalação</t>
  </si>
  <si>
    <t>Lote 02: Acessórios - torneiras, com instalação</t>
  </si>
  <si>
    <t>Lote 02: Divisoria leve 35mm com instalação perfil metalico e portas-(banheiros)</t>
  </si>
  <si>
    <t>Lote 02: Refletor retangular fechado com lampada vapor metalico 400 W</t>
  </si>
  <si>
    <t>Lote 02: Lampada vapor metalico 150 W</t>
  </si>
  <si>
    <t>Lote 02: Fio de cobre revestido, bitola 6,00 mm²</t>
  </si>
  <si>
    <t>Lote 02: Fio de cobre revestido, bitola 2,50 mm²</t>
  </si>
  <si>
    <t>Lote 02: Interruptores comum</t>
  </si>
  <si>
    <t>Lote 02: Tomadas</t>
  </si>
  <si>
    <t>Lote 02: Quadros e CD's</t>
  </si>
  <si>
    <t>Lote 02: Conjunto para Badminton (Postes Fogo h: 255 rede nylon 2mm</t>
  </si>
  <si>
    <t>Lote 02: Limpeza final da obra</t>
  </si>
  <si>
    <t>Total</t>
  </si>
  <si>
    <t>Lote 01 - Santa Catarina</t>
  </si>
  <si>
    <t>Lote 02 - Vila Maria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</si>
</sst>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1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2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6" s="15" customFormat="1" ht="12.75">
      <c r="A1" s="15" t="s">
        <v>123</v>
      </c>
      <c r="B1" s="16"/>
      <c r="D1" s="17"/>
      <c r="E1" s="18"/>
      <c r="F1" s="16"/>
    </row>
    <row r="2" spans="1:12" ht="12.7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22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1"/>
    </row>
    <row r="3" spans="1:11" ht="12.75">
      <c r="A3">
        <v>1</v>
      </c>
      <c r="B3">
        <v>2.5</v>
      </c>
      <c r="C3" t="s">
        <v>11</v>
      </c>
      <c r="D3" s="14" t="s">
        <v>12</v>
      </c>
      <c r="J3" s="12"/>
      <c r="K3" s="13">
        <f aca="true" t="shared" si="0" ref="K3:K34">ROUND(B3*F3,2)</f>
        <v>0</v>
      </c>
    </row>
    <row r="4" spans="1:11" ht="12.75">
      <c r="A4">
        <v>2</v>
      </c>
      <c r="B4">
        <v>100</v>
      </c>
      <c r="C4" t="s">
        <v>11</v>
      </c>
      <c r="D4" s="14" t="s">
        <v>13</v>
      </c>
      <c r="K4" s="13">
        <f t="shared" si="0"/>
        <v>0</v>
      </c>
    </row>
    <row r="5" spans="1:11" ht="12.75">
      <c r="A5">
        <v>3</v>
      </c>
      <c r="B5">
        <v>16.52</v>
      </c>
      <c r="C5" t="s">
        <v>14</v>
      </c>
      <c r="D5" s="14" t="s">
        <v>15</v>
      </c>
      <c r="K5" s="13">
        <f t="shared" si="0"/>
        <v>0</v>
      </c>
    </row>
    <row r="6" spans="1:11" ht="25.5">
      <c r="A6">
        <v>4</v>
      </c>
      <c r="B6">
        <v>12.6</v>
      </c>
      <c r="C6" t="s">
        <v>14</v>
      </c>
      <c r="D6" s="14" t="s">
        <v>16</v>
      </c>
      <c r="K6" s="13">
        <f t="shared" si="0"/>
        <v>0</v>
      </c>
    </row>
    <row r="7" spans="1:11" ht="25.5">
      <c r="A7">
        <v>5</v>
      </c>
      <c r="B7">
        <v>3.6</v>
      </c>
      <c r="C7" t="s">
        <v>14</v>
      </c>
      <c r="D7" s="14" t="s">
        <v>17</v>
      </c>
      <c r="K7" s="13"/>
    </row>
    <row r="8" spans="1:11" ht="38.25">
      <c r="A8">
        <v>6</v>
      </c>
      <c r="B8">
        <v>10.5</v>
      </c>
      <c r="C8" t="s">
        <v>11</v>
      </c>
      <c r="D8" s="14" t="s">
        <v>18</v>
      </c>
      <c r="K8" s="13">
        <f t="shared" si="0"/>
        <v>0</v>
      </c>
    </row>
    <row r="9" spans="1:11" ht="38.25">
      <c r="A9">
        <v>7</v>
      </c>
      <c r="B9">
        <v>115.5</v>
      </c>
      <c r="C9" t="s">
        <v>19</v>
      </c>
      <c r="D9" s="14" t="s">
        <v>20</v>
      </c>
      <c r="K9" s="13">
        <f t="shared" si="0"/>
        <v>0</v>
      </c>
    </row>
    <row r="10" spans="1:11" ht="25.5">
      <c r="A10">
        <v>8</v>
      </c>
      <c r="B10">
        <v>2.1</v>
      </c>
      <c r="C10" t="s">
        <v>14</v>
      </c>
      <c r="D10" s="14" t="s">
        <v>21</v>
      </c>
      <c r="K10" s="13">
        <f t="shared" si="0"/>
        <v>0</v>
      </c>
    </row>
    <row r="11" spans="1:11" ht="38.25">
      <c r="A11">
        <v>9</v>
      </c>
      <c r="B11">
        <v>17.64</v>
      </c>
      <c r="C11" t="s">
        <v>11</v>
      </c>
      <c r="D11" s="14" t="s">
        <v>22</v>
      </c>
      <c r="K11" s="13">
        <f t="shared" si="0"/>
        <v>0</v>
      </c>
    </row>
    <row r="12" spans="1:11" ht="38.25">
      <c r="A12">
        <v>10</v>
      </c>
      <c r="B12">
        <v>132.3</v>
      </c>
      <c r="C12" t="s">
        <v>19</v>
      </c>
      <c r="D12" s="14" t="s">
        <v>23</v>
      </c>
      <c r="K12" s="13">
        <f t="shared" si="0"/>
        <v>0</v>
      </c>
    </row>
    <row r="13" spans="1:11" ht="25.5">
      <c r="A13">
        <v>11</v>
      </c>
      <c r="B13">
        <v>1.47</v>
      </c>
      <c r="C13" t="s">
        <v>14</v>
      </c>
      <c r="D13" s="14" t="s">
        <v>24</v>
      </c>
      <c r="K13" s="13">
        <f t="shared" si="0"/>
        <v>0</v>
      </c>
    </row>
    <row r="14" spans="1:11" ht="38.25">
      <c r="A14">
        <v>12</v>
      </c>
      <c r="B14">
        <v>16.92</v>
      </c>
      <c r="C14" t="s">
        <v>11</v>
      </c>
      <c r="D14" s="14" t="s">
        <v>25</v>
      </c>
      <c r="K14" s="13">
        <f t="shared" si="0"/>
        <v>0</v>
      </c>
    </row>
    <row r="15" spans="1:11" ht="38.25">
      <c r="A15">
        <v>13</v>
      </c>
      <c r="B15">
        <v>126.9</v>
      </c>
      <c r="C15" t="s">
        <v>19</v>
      </c>
      <c r="D15" s="14" t="s">
        <v>26</v>
      </c>
      <c r="K15" s="13">
        <f t="shared" si="0"/>
        <v>0</v>
      </c>
    </row>
    <row r="16" spans="1:11" ht="38.25">
      <c r="A16">
        <v>14</v>
      </c>
      <c r="B16">
        <v>1.41</v>
      </c>
      <c r="C16" t="s">
        <v>14</v>
      </c>
      <c r="D16" s="14" t="s">
        <v>27</v>
      </c>
      <c r="K16" s="13">
        <f t="shared" si="0"/>
        <v>0</v>
      </c>
    </row>
    <row r="17" spans="1:11" ht="25.5">
      <c r="A17">
        <v>15</v>
      </c>
      <c r="B17">
        <v>45.57</v>
      </c>
      <c r="C17" t="s">
        <v>11</v>
      </c>
      <c r="D17" s="14" t="s">
        <v>28</v>
      </c>
      <c r="K17" s="13">
        <f t="shared" si="0"/>
        <v>0</v>
      </c>
    </row>
    <row r="18" spans="1:11" ht="25.5">
      <c r="A18">
        <v>16</v>
      </c>
      <c r="B18">
        <v>2.4</v>
      </c>
      <c r="C18" t="s">
        <v>14</v>
      </c>
      <c r="D18" s="14" t="s">
        <v>17</v>
      </c>
      <c r="K18" s="13">
        <f t="shared" si="0"/>
        <v>0</v>
      </c>
    </row>
    <row r="19" spans="1:11" ht="38.25">
      <c r="A19">
        <v>17</v>
      </c>
      <c r="B19">
        <v>14.3</v>
      </c>
      <c r="C19" t="s">
        <v>11</v>
      </c>
      <c r="D19" s="14" t="s">
        <v>18</v>
      </c>
      <c r="K19" s="13">
        <f t="shared" si="0"/>
        <v>0</v>
      </c>
    </row>
    <row r="20" spans="1:11" ht="38.25">
      <c r="A20">
        <v>18</v>
      </c>
      <c r="B20">
        <v>157.3</v>
      </c>
      <c r="C20" t="s">
        <v>19</v>
      </c>
      <c r="D20" s="14" t="s">
        <v>20</v>
      </c>
      <c r="K20" s="13">
        <f t="shared" si="0"/>
        <v>0</v>
      </c>
    </row>
    <row r="21" spans="1:11" ht="25.5">
      <c r="A21">
        <v>19</v>
      </c>
      <c r="B21">
        <v>2.86</v>
      </c>
      <c r="C21" t="s">
        <v>14</v>
      </c>
      <c r="D21" s="14" t="s">
        <v>21</v>
      </c>
      <c r="K21" s="13">
        <f t="shared" si="0"/>
        <v>0</v>
      </c>
    </row>
    <row r="22" spans="1:11" ht="38.25">
      <c r="A22">
        <v>20</v>
      </c>
      <c r="B22">
        <v>35.28</v>
      </c>
      <c r="C22" t="s">
        <v>11</v>
      </c>
      <c r="D22" s="14" t="s">
        <v>22</v>
      </c>
      <c r="K22" s="13">
        <f t="shared" si="0"/>
        <v>0</v>
      </c>
    </row>
    <row r="23" spans="1:11" ht="38.25">
      <c r="A23">
        <v>21</v>
      </c>
      <c r="B23">
        <v>264.6</v>
      </c>
      <c r="C23" t="s">
        <v>19</v>
      </c>
      <c r="D23" s="14" t="s">
        <v>23</v>
      </c>
      <c r="K23" s="13">
        <f t="shared" si="0"/>
        <v>0</v>
      </c>
    </row>
    <row r="24" spans="1:11" ht="25.5">
      <c r="A24">
        <v>22</v>
      </c>
      <c r="B24">
        <v>2.94</v>
      </c>
      <c r="C24" t="s">
        <v>14</v>
      </c>
      <c r="D24" s="14" t="s">
        <v>24</v>
      </c>
      <c r="K24" s="13">
        <f t="shared" si="0"/>
        <v>0</v>
      </c>
    </row>
    <row r="25" spans="1:11" ht="38.25">
      <c r="A25">
        <v>23</v>
      </c>
      <c r="B25">
        <v>8.3</v>
      </c>
      <c r="C25" t="s">
        <v>11</v>
      </c>
      <c r="D25" s="14" t="s">
        <v>29</v>
      </c>
      <c r="K25" s="13">
        <f t="shared" si="0"/>
        <v>0</v>
      </c>
    </row>
    <row r="26" spans="1:11" ht="38.25">
      <c r="A26">
        <v>24</v>
      </c>
      <c r="B26">
        <v>74.7</v>
      </c>
      <c r="C26" t="s">
        <v>19</v>
      </c>
      <c r="D26" s="14" t="s">
        <v>30</v>
      </c>
      <c r="K26" s="13">
        <f t="shared" si="0"/>
        <v>0</v>
      </c>
    </row>
    <row r="27" spans="1:11" ht="38.25">
      <c r="A27">
        <v>25</v>
      </c>
      <c r="B27">
        <v>0.83</v>
      </c>
      <c r="C27" t="s">
        <v>14</v>
      </c>
      <c r="D27" s="14" t="s">
        <v>31</v>
      </c>
      <c r="K27" s="13">
        <f t="shared" si="0"/>
        <v>0</v>
      </c>
    </row>
    <row r="28" spans="1:11" ht="38.25">
      <c r="A28">
        <v>26</v>
      </c>
      <c r="B28">
        <v>13.44</v>
      </c>
      <c r="C28" t="s">
        <v>11</v>
      </c>
      <c r="D28" s="14" t="s">
        <v>32</v>
      </c>
      <c r="K28" s="13">
        <f t="shared" si="0"/>
        <v>0</v>
      </c>
    </row>
    <row r="29" spans="1:11" ht="38.25">
      <c r="A29">
        <v>27</v>
      </c>
      <c r="B29">
        <v>100.8</v>
      </c>
      <c r="C29" t="s">
        <v>19</v>
      </c>
      <c r="D29" s="14" t="s">
        <v>33</v>
      </c>
      <c r="K29" s="13">
        <f t="shared" si="0"/>
        <v>0</v>
      </c>
    </row>
    <row r="30" spans="1:11" ht="38.25">
      <c r="A30">
        <v>28</v>
      </c>
      <c r="B30">
        <v>1.12</v>
      </c>
      <c r="C30" t="s">
        <v>14</v>
      </c>
      <c r="D30" s="14" t="s">
        <v>34</v>
      </c>
      <c r="K30" s="13">
        <f t="shared" si="0"/>
        <v>0</v>
      </c>
    </row>
    <row r="31" spans="1:11" ht="38.25">
      <c r="A31">
        <v>29</v>
      </c>
      <c r="B31">
        <v>11.76</v>
      </c>
      <c r="C31" t="s">
        <v>11</v>
      </c>
      <c r="D31" s="14" t="s">
        <v>25</v>
      </c>
      <c r="K31" s="13">
        <f t="shared" si="0"/>
        <v>0</v>
      </c>
    </row>
    <row r="32" spans="1:11" ht="38.25">
      <c r="A32">
        <v>30</v>
      </c>
      <c r="B32">
        <v>88.2</v>
      </c>
      <c r="C32" t="s">
        <v>19</v>
      </c>
      <c r="D32" s="14" t="s">
        <v>26</v>
      </c>
      <c r="K32" s="13">
        <f t="shared" si="0"/>
        <v>0</v>
      </c>
    </row>
    <row r="33" spans="1:11" ht="38.25">
      <c r="A33">
        <v>31</v>
      </c>
      <c r="B33">
        <v>0.98</v>
      </c>
      <c r="C33" t="s">
        <v>14</v>
      </c>
      <c r="D33" s="14" t="s">
        <v>27</v>
      </c>
      <c r="K33" s="13">
        <f t="shared" si="0"/>
        <v>0</v>
      </c>
    </row>
    <row r="34" spans="1:11" ht="38.25">
      <c r="A34">
        <v>32</v>
      </c>
      <c r="B34">
        <v>93.64</v>
      </c>
      <c r="C34" t="s">
        <v>11</v>
      </c>
      <c r="D34" s="14" t="s">
        <v>35</v>
      </c>
      <c r="K34" s="13">
        <f t="shared" si="0"/>
        <v>0</v>
      </c>
    </row>
    <row r="35" spans="1:11" ht="12.75">
      <c r="A35">
        <v>33</v>
      </c>
      <c r="B35">
        <v>93.64</v>
      </c>
      <c r="C35" t="s">
        <v>11</v>
      </c>
      <c r="D35" s="14" t="s">
        <v>36</v>
      </c>
      <c r="K35" s="13">
        <f aca="true" t="shared" si="1" ref="K35:K66">ROUND(B35*F35,2)</f>
        <v>0</v>
      </c>
    </row>
    <row r="36" spans="1:11" ht="38.25">
      <c r="A36">
        <v>34</v>
      </c>
      <c r="B36">
        <v>15.96</v>
      </c>
      <c r="C36" t="s">
        <v>11</v>
      </c>
      <c r="D36" s="14" t="s">
        <v>22</v>
      </c>
      <c r="K36" s="13">
        <f t="shared" si="1"/>
        <v>0</v>
      </c>
    </row>
    <row r="37" spans="1:11" ht="38.25">
      <c r="A37">
        <v>35</v>
      </c>
      <c r="B37">
        <v>119.7</v>
      </c>
      <c r="C37" t="s">
        <v>19</v>
      </c>
      <c r="D37" s="14" t="s">
        <v>23</v>
      </c>
      <c r="K37" s="13">
        <f t="shared" si="1"/>
        <v>0</v>
      </c>
    </row>
    <row r="38" spans="1:11" ht="25.5">
      <c r="A38">
        <v>36</v>
      </c>
      <c r="B38">
        <v>1.33</v>
      </c>
      <c r="C38" t="s">
        <v>14</v>
      </c>
      <c r="D38" s="14" t="s">
        <v>24</v>
      </c>
      <c r="K38" s="13">
        <f t="shared" si="1"/>
        <v>0</v>
      </c>
    </row>
    <row r="39" spans="1:11" ht="38.25">
      <c r="A39">
        <v>37</v>
      </c>
      <c r="B39">
        <v>27.7</v>
      </c>
      <c r="C39" t="s">
        <v>11</v>
      </c>
      <c r="D39" s="14" t="s">
        <v>29</v>
      </c>
      <c r="K39" s="13">
        <f t="shared" si="1"/>
        <v>0</v>
      </c>
    </row>
    <row r="40" spans="1:11" ht="38.25">
      <c r="A40">
        <v>38</v>
      </c>
      <c r="B40">
        <v>249.3</v>
      </c>
      <c r="C40" t="s">
        <v>19</v>
      </c>
      <c r="D40" s="14" t="s">
        <v>30</v>
      </c>
      <c r="K40" s="13">
        <f t="shared" si="1"/>
        <v>0</v>
      </c>
    </row>
    <row r="41" spans="1:11" ht="38.25">
      <c r="A41">
        <v>39</v>
      </c>
      <c r="B41">
        <v>2.77</v>
      </c>
      <c r="C41" t="s">
        <v>14</v>
      </c>
      <c r="D41" s="14" t="s">
        <v>31</v>
      </c>
      <c r="K41" s="13">
        <f t="shared" si="1"/>
        <v>0</v>
      </c>
    </row>
    <row r="42" spans="1:11" ht="38.25">
      <c r="A42">
        <v>40</v>
      </c>
      <c r="B42">
        <v>34.8</v>
      </c>
      <c r="C42" t="s">
        <v>11</v>
      </c>
      <c r="D42" s="14" t="s">
        <v>25</v>
      </c>
      <c r="K42" s="13">
        <f t="shared" si="1"/>
        <v>0</v>
      </c>
    </row>
    <row r="43" spans="1:11" ht="38.25">
      <c r="A43">
        <v>41</v>
      </c>
      <c r="B43">
        <v>261</v>
      </c>
      <c r="C43" t="s">
        <v>19</v>
      </c>
      <c r="D43" s="14" t="s">
        <v>26</v>
      </c>
      <c r="K43" s="13">
        <f t="shared" si="1"/>
        <v>0</v>
      </c>
    </row>
    <row r="44" spans="1:11" ht="38.25">
      <c r="A44">
        <v>42</v>
      </c>
      <c r="B44">
        <v>2.9</v>
      </c>
      <c r="C44" t="s">
        <v>14</v>
      </c>
      <c r="D44" s="14" t="s">
        <v>27</v>
      </c>
      <c r="K44" s="13">
        <f t="shared" si="1"/>
        <v>0</v>
      </c>
    </row>
    <row r="45" spans="1:11" ht="25.5">
      <c r="A45">
        <v>43</v>
      </c>
      <c r="B45">
        <v>160</v>
      </c>
      <c r="C45" t="s">
        <v>11</v>
      </c>
      <c r="D45" s="14" t="s">
        <v>37</v>
      </c>
      <c r="K45" s="13">
        <f t="shared" si="1"/>
        <v>0</v>
      </c>
    </row>
    <row r="46" spans="1:11" ht="25.5">
      <c r="A46">
        <v>44</v>
      </c>
      <c r="B46">
        <v>22</v>
      </c>
      <c r="C46" t="s">
        <v>11</v>
      </c>
      <c r="D46" s="14" t="s">
        <v>38</v>
      </c>
      <c r="K46" s="13">
        <f t="shared" si="1"/>
        <v>0</v>
      </c>
    </row>
    <row r="47" spans="1:11" ht="12.75">
      <c r="A47">
        <v>45</v>
      </c>
      <c r="B47">
        <v>320</v>
      </c>
      <c r="C47" t="s">
        <v>11</v>
      </c>
      <c r="D47" s="14" t="s">
        <v>39</v>
      </c>
      <c r="K47" s="13">
        <f t="shared" si="1"/>
        <v>0</v>
      </c>
    </row>
    <row r="48" spans="1:11" ht="25.5">
      <c r="A48">
        <v>46</v>
      </c>
      <c r="B48">
        <v>235</v>
      </c>
      <c r="C48" t="s">
        <v>11</v>
      </c>
      <c r="D48" s="14" t="s">
        <v>40</v>
      </c>
      <c r="K48" s="13">
        <f t="shared" si="1"/>
        <v>0</v>
      </c>
    </row>
    <row r="49" spans="1:11" ht="38.25">
      <c r="A49">
        <v>47</v>
      </c>
      <c r="B49">
        <v>85</v>
      </c>
      <c r="C49" t="s">
        <v>11</v>
      </c>
      <c r="D49" s="14" t="s">
        <v>41</v>
      </c>
      <c r="K49" s="13">
        <f t="shared" si="1"/>
        <v>0</v>
      </c>
    </row>
    <row r="50" spans="1:11" ht="38.25">
      <c r="A50">
        <v>48</v>
      </c>
      <c r="B50">
        <v>100</v>
      </c>
      <c r="C50" t="s">
        <v>11</v>
      </c>
      <c r="D50" s="14" t="s">
        <v>42</v>
      </c>
      <c r="K50" s="13">
        <f t="shared" si="1"/>
        <v>0</v>
      </c>
    </row>
    <row r="51" spans="1:11" ht="25.5">
      <c r="A51">
        <v>49</v>
      </c>
      <c r="B51">
        <v>132</v>
      </c>
      <c r="C51" t="s">
        <v>11</v>
      </c>
      <c r="D51" s="14" t="s">
        <v>43</v>
      </c>
      <c r="K51" s="13">
        <f t="shared" si="1"/>
        <v>0</v>
      </c>
    </row>
    <row r="52" spans="1:11" ht="25.5">
      <c r="A52">
        <v>50</v>
      </c>
      <c r="B52">
        <v>32</v>
      </c>
      <c r="C52" t="s">
        <v>11</v>
      </c>
      <c r="D52" s="14" t="s">
        <v>44</v>
      </c>
      <c r="K52" s="13">
        <f t="shared" si="1"/>
        <v>0</v>
      </c>
    </row>
    <row r="53" spans="1:11" ht="25.5">
      <c r="A53">
        <v>51</v>
      </c>
      <c r="B53">
        <v>26.52</v>
      </c>
      <c r="C53" t="s">
        <v>11</v>
      </c>
      <c r="D53" s="14" t="s">
        <v>45</v>
      </c>
      <c r="K53" s="13">
        <f t="shared" si="1"/>
        <v>0</v>
      </c>
    </row>
    <row r="54" spans="1:11" ht="25.5">
      <c r="A54">
        <v>52</v>
      </c>
      <c r="B54">
        <v>10</v>
      </c>
      <c r="C54" t="s">
        <v>46</v>
      </c>
      <c r="D54" s="14" t="s">
        <v>47</v>
      </c>
      <c r="K54" s="13">
        <f t="shared" si="1"/>
        <v>0</v>
      </c>
    </row>
    <row r="55" spans="1:11" ht="12.75">
      <c r="A55">
        <v>53</v>
      </c>
      <c r="B55">
        <v>30</v>
      </c>
      <c r="C55" t="s">
        <v>46</v>
      </c>
      <c r="D55" s="14" t="s">
        <v>48</v>
      </c>
      <c r="K55" s="13">
        <f t="shared" si="1"/>
        <v>0</v>
      </c>
    </row>
    <row r="56" spans="1:11" ht="25.5">
      <c r="A56">
        <v>54</v>
      </c>
      <c r="B56">
        <v>8</v>
      </c>
      <c r="C56" t="s">
        <v>11</v>
      </c>
      <c r="D56" s="14" t="s">
        <v>49</v>
      </c>
      <c r="K56" s="13">
        <f t="shared" si="1"/>
        <v>0</v>
      </c>
    </row>
    <row r="57" spans="1:11" ht="25.5">
      <c r="A57">
        <v>55</v>
      </c>
      <c r="B57">
        <v>1</v>
      </c>
      <c r="C57" t="s">
        <v>11</v>
      </c>
      <c r="D57" s="14" t="s">
        <v>50</v>
      </c>
      <c r="K57" s="13">
        <f t="shared" si="1"/>
        <v>0</v>
      </c>
    </row>
    <row r="58" spans="1:11" ht="38.25">
      <c r="A58">
        <v>56</v>
      </c>
      <c r="B58">
        <v>6</v>
      </c>
      <c r="C58" t="s">
        <v>51</v>
      </c>
      <c r="D58" s="14" t="s">
        <v>52</v>
      </c>
      <c r="K58" s="13">
        <f t="shared" si="1"/>
        <v>0</v>
      </c>
    </row>
    <row r="59" spans="1:11" ht="12.75">
      <c r="A59">
        <v>57</v>
      </c>
      <c r="B59">
        <v>9</v>
      </c>
      <c r="C59" t="s">
        <v>11</v>
      </c>
      <c r="D59" s="14" t="s">
        <v>53</v>
      </c>
      <c r="K59" s="13">
        <f t="shared" si="1"/>
        <v>0</v>
      </c>
    </row>
    <row r="60" spans="1:11" ht="12.75">
      <c r="A60">
        <v>58</v>
      </c>
      <c r="B60">
        <v>235</v>
      </c>
      <c r="C60" t="s">
        <v>11</v>
      </c>
      <c r="D60" s="14" t="s">
        <v>54</v>
      </c>
      <c r="K60" s="13">
        <f t="shared" si="1"/>
        <v>0</v>
      </c>
    </row>
    <row r="61" spans="1:11" ht="25.5">
      <c r="A61">
        <v>59</v>
      </c>
      <c r="B61">
        <v>235</v>
      </c>
      <c r="C61" t="s">
        <v>11</v>
      </c>
      <c r="D61" s="14" t="s">
        <v>55</v>
      </c>
      <c r="K61" s="13">
        <f t="shared" si="1"/>
        <v>0</v>
      </c>
    </row>
    <row r="62" spans="1:11" ht="25.5">
      <c r="A62">
        <v>60</v>
      </c>
      <c r="B62">
        <v>18</v>
      </c>
      <c r="C62" t="s">
        <v>11</v>
      </c>
      <c r="D62" s="14" t="s">
        <v>56</v>
      </c>
      <c r="K62" s="13">
        <f t="shared" si="1"/>
        <v>0</v>
      </c>
    </row>
    <row r="63" spans="1:11" ht="25.5">
      <c r="A63">
        <v>61</v>
      </c>
      <c r="B63">
        <v>20.16</v>
      </c>
      <c r="C63" t="s">
        <v>11</v>
      </c>
      <c r="D63" s="14" t="s">
        <v>57</v>
      </c>
      <c r="K63" s="13">
        <f t="shared" si="1"/>
        <v>0</v>
      </c>
    </row>
    <row r="64" spans="1:11" ht="25.5">
      <c r="A64">
        <v>62</v>
      </c>
      <c r="B64">
        <v>105.74</v>
      </c>
      <c r="C64" t="s">
        <v>46</v>
      </c>
      <c r="D64" s="14" t="s">
        <v>58</v>
      </c>
      <c r="K64" s="13">
        <f t="shared" si="1"/>
        <v>0</v>
      </c>
    </row>
    <row r="65" spans="1:11" ht="38.25">
      <c r="A65">
        <v>63</v>
      </c>
      <c r="B65">
        <v>1</v>
      </c>
      <c r="C65" t="s">
        <v>51</v>
      </c>
      <c r="D65" s="14" t="s">
        <v>59</v>
      </c>
      <c r="K65" s="13">
        <f t="shared" si="1"/>
        <v>0</v>
      </c>
    </row>
    <row r="66" spans="1:11" ht="25.5">
      <c r="A66">
        <v>64</v>
      </c>
      <c r="B66">
        <v>3</v>
      </c>
      <c r="C66" t="s">
        <v>51</v>
      </c>
      <c r="D66" s="14" t="s">
        <v>60</v>
      </c>
      <c r="K66" s="13">
        <f t="shared" si="1"/>
        <v>0</v>
      </c>
    </row>
    <row r="67" spans="1:11" ht="38.25">
      <c r="A67">
        <v>65</v>
      </c>
      <c r="B67">
        <v>5</v>
      </c>
      <c r="C67" t="s">
        <v>51</v>
      </c>
      <c r="D67" s="14" t="s">
        <v>61</v>
      </c>
      <c r="K67" s="13">
        <f aca="true" t="shared" si="2" ref="K67:K99">ROUND(B67*F67,2)</f>
        <v>0</v>
      </c>
    </row>
    <row r="68" spans="1:11" ht="38.25">
      <c r="A68">
        <v>66</v>
      </c>
      <c r="B68">
        <v>4</v>
      </c>
      <c r="C68" t="s">
        <v>51</v>
      </c>
      <c r="D68" s="14" t="s">
        <v>62</v>
      </c>
      <c r="K68" s="13">
        <f t="shared" si="2"/>
        <v>0</v>
      </c>
    </row>
    <row r="69" spans="1:11" ht="25.5">
      <c r="A69">
        <v>67</v>
      </c>
      <c r="B69">
        <v>4</v>
      </c>
      <c r="C69" t="s">
        <v>51</v>
      </c>
      <c r="D69" s="14" t="s">
        <v>63</v>
      </c>
      <c r="K69" s="13">
        <f t="shared" si="2"/>
        <v>0</v>
      </c>
    </row>
    <row r="70" spans="1:11" ht="25.5">
      <c r="A70">
        <v>68</v>
      </c>
      <c r="B70">
        <v>3</v>
      </c>
      <c r="C70" t="s">
        <v>51</v>
      </c>
      <c r="D70" s="14" t="s">
        <v>64</v>
      </c>
      <c r="K70" s="13">
        <f t="shared" si="2"/>
        <v>0</v>
      </c>
    </row>
    <row r="71" spans="1:11" ht="38.25">
      <c r="A71">
        <v>69</v>
      </c>
      <c r="B71">
        <v>2</v>
      </c>
      <c r="C71" t="s">
        <v>51</v>
      </c>
      <c r="D71" s="14" t="s">
        <v>65</v>
      </c>
      <c r="K71" s="13">
        <f t="shared" si="2"/>
        <v>0</v>
      </c>
    </row>
    <row r="72" spans="1:11" ht="38.25">
      <c r="A72">
        <v>70</v>
      </c>
      <c r="B72">
        <v>2</v>
      </c>
      <c r="C72" t="s">
        <v>51</v>
      </c>
      <c r="D72" s="14" t="s">
        <v>66</v>
      </c>
      <c r="K72" s="13">
        <f t="shared" si="2"/>
        <v>0</v>
      </c>
    </row>
    <row r="73" spans="1:11" ht="25.5">
      <c r="A73">
        <v>71</v>
      </c>
      <c r="B73">
        <v>2</v>
      </c>
      <c r="C73" t="s">
        <v>51</v>
      </c>
      <c r="D73" s="14" t="s">
        <v>67</v>
      </c>
      <c r="K73" s="13">
        <f t="shared" si="2"/>
        <v>0</v>
      </c>
    </row>
    <row r="74" spans="1:11" ht="38.25">
      <c r="A74">
        <v>72</v>
      </c>
      <c r="B74">
        <v>2</v>
      </c>
      <c r="C74" t="s">
        <v>51</v>
      </c>
      <c r="D74" s="14" t="s">
        <v>68</v>
      </c>
      <c r="K74" s="13">
        <f t="shared" si="2"/>
        <v>0</v>
      </c>
    </row>
    <row r="75" spans="1:11" ht="25.5">
      <c r="A75">
        <v>73</v>
      </c>
      <c r="B75">
        <v>4</v>
      </c>
      <c r="C75" t="s">
        <v>51</v>
      </c>
      <c r="D75" s="14" t="s">
        <v>69</v>
      </c>
      <c r="K75" s="13">
        <f t="shared" si="2"/>
        <v>0</v>
      </c>
    </row>
    <row r="76" spans="1:11" ht="25.5">
      <c r="A76">
        <v>74</v>
      </c>
      <c r="B76">
        <v>4</v>
      </c>
      <c r="C76" t="s">
        <v>51</v>
      </c>
      <c r="D76" s="14" t="s">
        <v>70</v>
      </c>
      <c r="K76" s="13">
        <f t="shared" si="2"/>
        <v>0</v>
      </c>
    </row>
    <row r="77" spans="1:11" ht="38.25">
      <c r="A77">
        <v>75</v>
      </c>
      <c r="B77">
        <v>4</v>
      </c>
      <c r="C77" t="s">
        <v>51</v>
      </c>
      <c r="D77" s="14" t="s">
        <v>71</v>
      </c>
      <c r="K77" s="13">
        <f t="shared" si="2"/>
        <v>0</v>
      </c>
    </row>
    <row r="78" spans="1:11" ht="25.5">
      <c r="A78">
        <v>76</v>
      </c>
      <c r="B78">
        <v>2</v>
      </c>
      <c r="C78" t="s">
        <v>51</v>
      </c>
      <c r="D78" s="14" t="s">
        <v>72</v>
      </c>
      <c r="K78" s="13">
        <f t="shared" si="2"/>
        <v>0</v>
      </c>
    </row>
    <row r="79" spans="1:11" ht="12.75">
      <c r="A79">
        <v>77</v>
      </c>
      <c r="B79">
        <v>18</v>
      </c>
      <c r="C79" t="s">
        <v>46</v>
      </c>
      <c r="D79" s="14" t="s">
        <v>73</v>
      </c>
      <c r="K79" s="13">
        <f t="shared" si="2"/>
        <v>0</v>
      </c>
    </row>
    <row r="80" spans="1:11" ht="12.75">
      <c r="A80">
        <v>78</v>
      </c>
      <c r="B80">
        <v>24</v>
      </c>
      <c r="C80" t="s">
        <v>46</v>
      </c>
      <c r="D80" s="14" t="s">
        <v>74</v>
      </c>
      <c r="K80" s="13">
        <f t="shared" si="2"/>
        <v>0</v>
      </c>
    </row>
    <row r="81" spans="1:11" ht="12.75">
      <c r="A81">
        <v>79</v>
      </c>
      <c r="B81">
        <v>30</v>
      </c>
      <c r="C81" t="s">
        <v>46</v>
      </c>
      <c r="D81" s="14" t="s">
        <v>75</v>
      </c>
      <c r="K81" s="13">
        <f t="shared" si="2"/>
        <v>0</v>
      </c>
    </row>
    <row r="82" spans="1:11" ht="12.75">
      <c r="A82">
        <v>80</v>
      </c>
      <c r="B82">
        <v>90</v>
      </c>
      <c r="C82" t="s">
        <v>46</v>
      </c>
      <c r="D82" s="14" t="s">
        <v>76</v>
      </c>
      <c r="K82" s="13">
        <f t="shared" si="2"/>
        <v>0</v>
      </c>
    </row>
    <row r="83" spans="1:11" ht="38.25">
      <c r="A83">
        <v>81</v>
      </c>
      <c r="B83">
        <v>2</v>
      </c>
      <c r="C83" t="s">
        <v>51</v>
      </c>
      <c r="D83" s="14" t="s">
        <v>77</v>
      </c>
      <c r="K83" s="13">
        <f t="shared" si="2"/>
        <v>0</v>
      </c>
    </row>
    <row r="84" spans="1:11" ht="25.5">
      <c r="A84">
        <v>82</v>
      </c>
      <c r="B84">
        <v>2</v>
      </c>
      <c r="C84" t="s">
        <v>51</v>
      </c>
      <c r="D84" s="14" t="s">
        <v>78</v>
      </c>
      <c r="K84" s="13">
        <f t="shared" si="2"/>
        <v>0</v>
      </c>
    </row>
    <row r="85" spans="1:11" ht="38.25">
      <c r="A85">
        <v>83</v>
      </c>
      <c r="B85">
        <v>1</v>
      </c>
      <c r="C85" t="s">
        <v>51</v>
      </c>
      <c r="D85" s="14" t="s">
        <v>79</v>
      </c>
      <c r="K85" s="13">
        <f t="shared" si="2"/>
        <v>0</v>
      </c>
    </row>
    <row r="86" spans="1:11" ht="12.75">
      <c r="A86">
        <v>84</v>
      </c>
      <c r="B86">
        <v>1</v>
      </c>
      <c r="C86" t="s">
        <v>51</v>
      </c>
      <c r="D86" s="14" t="s">
        <v>80</v>
      </c>
      <c r="K86" s="13">
        <f t="shared" si="2"/>
        <v>0</v>
      </c>
    </row>
    <row r="87" spans="1:11" ht="12.75">
      <c r="A87">
        <v>85</v>
      </c>
      <c r="B87">
        <v>4.91</v>
      </c>
      <c r="C87" t="s">
        <v>14</v>
      </c>
      <c r="D87" s="14" t="s">
        <v>81</v>
      </c>
      <c r="K87" s="13">
        <f t="shared" si="2"/>
        <v>0</v>
      </c>
    </row>
    <row r="88" spans="1:11" ht="38.25">
      <c r="A88">
        <v>86</v>
      </c>
      <c r="B88">
        <v>1</v>
      </c>
      <c r="C88" t="s">
        <v>82</v>
      </c>
      <c r="D88" s="14" t="s">
        <v>83</v>
      </c>
      <c r="K88" s="13">
        <f t="shared" si="2"/>
        <v>0</v>
      </c>
    </row>
    <row r="89" spans="1:11" ht="12.75">
      <c r="A89">
        <v>87</v>
      </c>
      <c r="B89">
        <v>100</v>
      </c>
      <c r="C89" t="s">
        <v>11</v>
      </c>
      <c r="D89" s="14" t="s">
        <v>84</v>
      </c>
      <c r="K89" s="13">
        <f t="shared" si="2"/>
        <v>0</v>
      </c>
    </row>
    <row r="90" spans="1:11" s="15" customFormat="1" ht="12.75">
      <c r="A90" s="19" t="s">
        <v>124</v>
      </c>
      <c r="B90" s="19"/>
      <c r="C90" s="19"/>
      <c r="D90" s="20"/>
      <c r="E90" s="18"/>
      <c r="F90" s="16"/>
      <c r="K90" s="21"/>
    </row>
    <row r="91" spans="1:11" ht="12.75">
      <c r="A91">
        <v>88</v>
      </c>
      <c r="B91">
        <v>3.1</v>
      </c>
      <c r="C91" t="s">
        <v>14</v>
      </c>
      <c r="D91" s="14" t="s">
        <v>85</v>
      </c>
      <c r="K91" s="13">
        <f t="shared" si="2"/>
        <v>0</v>
      </c>
    </row>
    <row r="92" spans="1:11" ht="25.5">
      <c r="A92">
        <v>89</v>
      </c>
      <c r="B92">
        <v>1.75</v>
      </c>
      <c r="C92" t="s">
        <v>14</v>
      </c>
      <c r="D92" s="14" t="s">
        <v>86</v>
      </c>
      <c r="K92" s="13">
        <f t="shared" si="2"/>
        <v>0</v>
      </c>
    </row>
    <row r="93" spans="1:11" ht="38.25">
      <c r="A93">
        <v>90</v>
      </c>
      <c r="B93">
        <v>21</v>
      </c>
      <c r="C93" t="s">
        <v>11</v>
      </c>
      <c r="D93" s="14" t="s">
        <v>87</v>
      </c>
      <c r="K93" s="13">
        <f t="shared" si="2"/>
        <v>0</v>
      </c>
    </row>
    <row r="94" spans="1:11" ht="38.25">
      <c r="A94">
        <v>91</v>
      </c>
      <c r="B94">
        <v>157.5</v>
      </c>
      <c r="C94" t="s">
        <v>19</v>
      </c>
      <c r="D94" s="14" t="s">
        <v>88</v>
      </c>
      <c r="K94" s="13">
        <f t="shared" si="2"/>
        <v>0</v>
      </c>
    </row>
    <row r="95" spans="1:11" ht="38.25">
      <c r="A95">
        <v>92</v>
      </c>
      <c r="B95">
        <v>1.75</v>
      </c>
      <c r="C95" t="s">
        <v>14</v>
      </c>
      <c r="D95" s="14" t="s">
        <v>89</v>
      </c>
      <c r="K95" s="13">
        <f t="shared" si="2"/>
        <v>0</v>
      </c>
    </row>
    <row r="96" spans="1:11" ht="25.5">
      <c r="A96">
        <v>93</v>
      </c>
      <c r="B96">
        <v>8.73</v>
      </c>
      <c r="C96" t="s">
        <v>11</v>
      </c>
      <c r="D96" s="14" t="s">
        <v>90</v>
      </c>
      <c r="K96" s="13">
        <f t="shared" si="2"/>
        <v>0</v>
      </c>
    </row>
    <row r="97" spans="1:11" ht="38.25">
      <c r="A97">
        <v>94</v>
      </c>
      <c r="B97">
        <v>10.44</v>
      </c>
      <c r="C97" t="s">
        <v>11</v>
      </c>
      <c r="D97" s="14" t="s">
        <v>91</v>
      </c>
      <c r="K97" s="13">
        <f t="shared" si="2"/>
        <v>0</v>
      </c>
    </row>
    <row r="98" spans="1:11" ht="38.25">
      <c r="A98">
        <v>95</v>
      </c>
      <c r="B98">
        <v>78.3</v>
      </c>
      <c r="C98" t="s">
        <v>19</v>
      </c>
      <c r="D98" s="14" t="s">
        <v>92</v>
      </c>
      <c r="K98" s="13">
        <f t="shared" si="2"/>
        <v>0</v>
      </c>
    </row>
    <row r="99" spans="1:11" ht="38.25">
      <c r="A99">
        <v>96</v>
      </c>
      <c r="B99">
        <v>0.87</v>
      </c>
      <c r="C99" t="s">
        <v>14</v>
      </c>
      <c r="D99" s="14" t="s">
        <v>93</v>
      </c>
      <c r="K99" s="13">
        <f t="shared" si="2"/>
        <v>0</v>
      </c>
    </row>
    <row r="100" spans="1:11" ht="25.5">
      <c r="A100">
        <v>97</v>
      </c>
      <c r="B100">
        <v>40</v>
      </c>
      <c r="C100" t="s">
        <v>11</v>
      </c>
      <c r="D100" s="14" t="s">
        <v>94</v>
      </c>
      <c r="K100" s="13">
        <f aca="true" t="shared" si="3" ref="K100:K127">ROUND(B100*F100,2)</f>
        <v>0</v>
      </c>
    </row>
    <row r="101" spans="1:11" ht="25.5">
      <c r="A101">
        <v>98</v>
      </c>
      <c r="B101">
        <v>26.24</v>
      </c>
      <c r="C101" t="s">
        <v>11</v>
      </c>
      <c r="D101" s="14" t="s">
        <v>95</v>
      </c>
      <c r="K101" s="13">
        <f t="shared" si="3"/>
        <v>0</v>
      </c>
    </row>
    <row r="102" spans="1:11" ht="25.5">
      <c r="A102">
        <v>99</v>
      </c>
      <c r="B102">
        <v>26.24</v>
      </c>
      <c r="C102" t="s">
        <v>11</v>
      </c>
      <c r="D102" s="14" t="s">
        <v>96</v>
      </c>
      <c r="K102" s="13">
        <f t="shared" si="3"/>
        <v>0</v>
      </c>
    </row>
    <row r="103" spans="1:11" ht="25.5">
      <c r="A103">
        <v>100</v>
      </c>
      <c r="B103">
        <v>75.9</v>
      </c>
      <c r="C103" t="s">
        <v>11</v>
      </c>
      <c r="D103" s="14" t="s">
        <v>97</v>
      </c>
      <c r="K103" s="13">
        <f t="shared" si="3"/>
        <v>0</v>
      </c>
    </row>
    <row r="104" spans="1:11" ht="25.5">
      <c r="A104">
        <v>101</v>
      </c>
      <c r="B104">
        <v>102.3</v>
      </c>
      <c r="C104" t="s">
        <v>11</v>
      </c>
      <c r="D104" s="14" t="s">
        <v>98</v>
      </c>
      <c r="K104" s="13">
        <f t="shared" si="3"/>
        <v>0</v>
      </c>
    </row>
    <row r="105" spans="1:11" ht="12.75">
      <c r="A105">
        <v>102</v>
      </c>
      <c r="B105">
        <v>204.6</v>
      </c>
      <c r="C105" t="s">
        <v>11</v>
      </c>
      <c r="D105" s="14" t="s">
        <v>99</v>
      </c>
      <c r="K105" s="13">
        <f t="shared" si="3"/>
        <v>0</v>
      </c>
    </row>
    <row r="106" spans="1:11" ht="25.5">
      <c r="A106">
        <v>103</v>
      </c>
      <c r="B106">
        <v>204.6</v>
      </c>
      <c r="C106" t="s">
        <v>11</v>
      </c>
      <c r="D106" s="14" t="s">
        <v>100</v>
      </c>
      <c r="K106" s="13">
        <f t="shared" si="3"/>
        <v>0</v>
      </c>
    </row>
    <row r="107" spans="1:11" ht="38.25">
      <c r="A107">
        <v>104</v>
      </c>
      <c r="B107">
        <v>185.41</v>
      </c>
      <c r="C107" t="s">
        <v>11</v>
      </c>
      <c r="D107" s="14" t="s">
        <v>101</v>
      </c>
      <c r="K107" s="13">
        <f t="shared" si="3"/>
        <v>0</v>
      </c>
    </row>
    <row r="108" spans="1:11" ht="38.25">
      <c r="A108">
        <v>105</v>
      </c>
      <c r="B108">
        <v>228.49</v>
      </c>
      <c r="C108" t="s">
        <v>11</v>
      </c>
      <c r="D108" s="14" t="s">
        <v>102</v>
      </c>
      <c r="K108" s="13">
        <f t="shared" si="3"/>
        <v>0</v>
      </c>
    </row>
    <row r="109" spans="1:11" ht="12.75">
      <c r="A109">
        <v>106</v>
      </c>
      <c r="B109">
        <v>228.49</v>
      </c>
      <c r="C109" t="s">
        <v>14</v>
      </c>
      <c r="D109" s="14" t="s">
        <v>103</v>
      </c>
      <c r="K109" s="13">
        <f t="shared" si="3"/>
        <v>0</v>
      </c>
    </row>
    <row r="110" spans="1:11" ht="25.5">
      <c r="A110">
        <v>107</v>
      </c>
      <c r="B110">
        <v>11.46</v>
      </c>
      <c r="C110" t="s">
        <v>14</v>
      </c>
      <c r="D110" s="14" t="s">
        <v>104</v>
      </c>
      <c r="K110" s="13">
        <f t="shared" si="3"/>
        <v>0</v>
      </c>
    </row>
    <row r="111" spans="1:11" ht="25.5">
      <c r="A111">
        <v>108</v>
      </c>
      <c r="B111">
        <v>205.78</v>
      </c>
      <c r="C111" t="s">
        <v>11</v>
      </c>
      <c r="D111" s="14" t="s">
        <v>105</v>
      </c>
      <c r="K111" s="13">
        <f t="shared" si="3"/>
        <v>0</v>
      </c>
    </row>
    <row r="112" spans="1:11" ht="38.25">
      <c r="A112">
        <v>109</v>
      </c>
      <c r="B112">
        <v>105.74</v>
      </c>
      <c r="C112" t="s">
        <v>46</v>
      </c>
      <c r="D112" s="14" t="s">
        <v>106</v>
      </c>
      <c r="K112" s="13">
        <f t="shared" si="3"/>
        <v>0</v>
      </c>
    </row>
    <row r="113" spans="1:11" ht="12.75">
      <c r="A113">
        <v>110</v>
      </c>
      <c r="B113">
        <v>7</v>
      </c>
      <c r="C113" t="s">
        <v>51</v>
      </c>
      <c r="D113" s="14" t="s">
        <v>107</v>
      </c>
      <c r="K113" s="13">
        <f t="shared" si="3"/>
        <v>0</v>
      </c>
    </row>
    <row r="114" spans="1:11" ht="25.5">
      <c r="A114">
        <v>111</v>
      </c>
      <c r="B114">
        <v>3</v>
      </c>
      <c r="C114" t="s">
        <v>51</v>
      </c>
      <c r="D114" s="14" t="s">
        <v>108</v>
      </c>
      <c r="K114" s="13">
        <f t="shared" si="3"/>
        <v>0</v>
      </c>
    </row>
    <row r="115" spans="1:11" ht="12.75">
      <c r="A115">
        <v>112</v>
      </c>
      <c r="B115">
        <v>3</v>
      </c>
      <c r="C115" t="s">
        <v>51</v>
      </c>
      <c r="D115" s="14" t="s">
        <v>109</v>
      </c>
      <c r="K115" s="13">
        <f t="shared" si="3"/>
        <v>0</v>
      </c>
    </row>
    <row r="116" spans="1:11" ht="12.75">
      <c r="A116">
        <v>113</v>
      </c>
      <c r="B116">
        <v>2</v>
      </c>
      <c r="C116" t="s">
        <v>51</v>
      </c>
      <c r="D116" s="14" t="s">
        <v>110</v>
      </c>
      <c r="K116" s="13">
        <f t="shared" si="3"/>
        <v>0</v>
      </c>
    </row>
    <row r="117" spans="1:11" ht="12.75">
      <c r="A117">
        <v>114</v>
      </c>
      <c r="B117">
        <v>10</v>
      </c>
      <c r="C117" t="s">
        <v>51</v>
      </c>
      <c r="D117" s="14" t="s">
        <v>111</v>
      </c>
      <c r="K117" s="13">
        <f t="shared" si="3"/>
        <v>0</v>
      </c>
    </row>
    <row r="118" spans="1:11" ht="25.5">
      <c r="A118">
        <v>115</v>
      </c>
      <c r="B118">
        <v>35.42</v>
      </c>
      <c r="C118" t="s">
        <v>11</v>
      </c>
      <c r="D118" s="14" t="s">
        <v>112</v>
      </c>
      <c r="K118" s="13">
        <f t="shared" si="3"/>
        <v>0</v>
      </c>
    </row>
    <row r="119" spans="1:11" ht="25.5">
      <c r="A119">
        <v>116</v>
      </c>
      <c r="B119">
        <v>7</v>
      </c>
      <c r="C119" t="s">
        <v>51</v>
      </c>
      <c r="D119" s="14" t="s">
        <v>113</v>
      </c>
      <c r="K119" s="13">
        <f t="shared" si="3"/>
        <v>0</v>
      </c>
    </row>
    <row r="120" spans="1:11" ht="12.75">
      <c r="A120">
        <v>117</v>
      </c>
      <c r="B120">
        <v>13</v>
      </c>
      <c r="C120" t="s">
        <v>51</v>
      </c>
      <c r="D120" s="14" t="s">
        <v>114</v>
      </c>
      <c r="K120" s="13">
        <f t="shared" si="3"/>
        <v>0</v>
      </c>
    </row>
    <row r="121" spans="1:11" ht="12.75">
      <c r="A121">
        <v>118</v>
      </c>
      <c r="B121">
        <v>50</v>
      </c>
      <c r="C121" t="s">
        <v>46</v>
      </c>
      <c r="D121" s="14" t="s">
        <v>115</v>
      </c>
      <c r="K121" s="13">
        <f t="shared" si="3"/>
        <v>0</v>
      </c>
    </row>
    <row r="122" spans="1:11" ht="12.75">
      <c r="A122">
        <v>119</v>
      </c>
      <c r="B122">
        <v>150</v>
      </c>
      <c r="C122" t="s">
        <v>46</v>
      </c>
      <c r="D122" s="14" t="s">
        <v>116</v>
      </c>
      <c r="K122" s="13">
        <f t="shared" si="3"/>
        <v>0</v>
      </c>
    </row>
    <row r="123" spans="1:11" ht="12.75">
      <c r="A123">
        <v>120</v>
      </c>
      <c r="B123">
        <v>7</v>
      </c>
      <c r="C123" t="s">
        <v>51</v>
      </c>
      <c r="D123" s="14" t="s">
        <v>117</v>
      </c>
      <c r="K123" s="13">
        <f t="shared" si="3"/>
        <v>0</v>
      </c>
    </row>
    <row r="124" spans="1:11" ht="12.75">
      <c r="A124">
        <v>121</v>
      </c>
      <c r="B124">
        <v>16</v>
      </c>
      <c r="C124" t="s">
        <v>51</v>
      </c>
      <c r="D124" s="14" t="s">
        <v>118</v>
      </c>
      <c r="K124" s="13">
        <f t="shared" si="3"/>
        <v>0</v>
      </c>
    </row>
    <row r="125" spans="1:11" ht="12.75">
      <c r="A125">
        <v>122</v>
      </c>
      <c r="B125">
        <v>1</v>
      </c>
      <c r="C125" t="s">
        <v>51</v>
      </c>
      <c r="D125" s="14" t="s">
        <v>119</v>
      </c>
      <c r="K125" s="13">
        <f t="shared" si="3"/>
        <v>0</v>
      </c>
    </row>
    <row r="126" spans="1:11" ht="25.5">
      <c r="A126">
        <v>123</v>
      </c>
      <c r="B126">
        <v>1</v>
      </c>
      <c r="C126" t="s">
        <v>82</v>
      </c>
      <c r="D126" s="14" t="s">
        <v>120</v>
      </c>
      <c r="K126" s="13">
        <f t="shared" si="3"/>
        <v>0</v>
      </c>
    </row>
    <row r="127" spans="1:11" ht="12.75">
      <c r="A127">
        <v>124</v>
      </c>
      <c r="B127">
        <v>457.76</v>
      </c>
      <c r="C127" t="s">
        <v>11</v>
      </c>
      <c r="D127" s="14" t="s">
        <v>121</v>
      </c>
      <c r="K127" s="13">
        <f t="shared" si="3"/>
        <v>0</v>
      </c>
    </row>
    <row r="128" spans="10:11" ht="12.75">
      <c r="J128" s="13" t="s">
        <v>122</v>
      </c>
      <c r="K128" s="13">
        <f>SUM(K3:K127)</f>
        <v>0</v>
      </c>
    </row>
  </sheetData>
  <sheetProtection/>
  <dataValidations count="2">
    <dataValidation allowBlank="1" showInputMessage="1" showErrorMessage="1" promptTitle="Marca" prompt="Especifique a marca da mercadoria" sqref="E2:E131">
      <formula1>0</formula1>
      <formula2>0</formula2>
    </dataValidation>
    <dataValidation type="decimal" allowBlank="1" showInputMessage="1" showErrorMessage="1" sqref="K1:K65536">
      <formula1>0</formula1>
      <formula2>9.99999999999999E+36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2017-08-16T13:31:52Z</dcterms:created>
  <dcterms:modified xsi:type="dcterms:W3CDTF">2017-08-16T13:31:56Z</dcterms:modified>
  <cp:category/>
  <cp:version/>
  <cp:contentType/>
  <cp:contentStatus/>
</cp:coreProperties>
</file>