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tens" sheetId="1" r:id="rId1"/>
  </sheets>
  <definedNames/>
  <calcPr fullCalcOnLoad="1" fullPrecision="0"/>
</workbook>
</file>

<file path=xl/sharedStrings.xml><?xml version="1.0" encoding="utf-8"?>
<sst xmlns="http://schemas.openxmlformats.org/spreadsheetml/2006/main" count="144" uniqueCount="83">
  <si>
    <t>Item</t>
  </si>
  <si>
    <t>Qtd</t>
  </si>
  <si>
    <t>UnM</t>
  </si>
  <si>
    <t>Especificação</t>
  </si>
  <si>
    <t>Marca</t>
  </si>
  <si>
    <t>Vlr. Unitário</t>
  </si>
  <si>
    <t>BDI</t>
  </si>
  <si>
    <t>Encargos Sociais</t>
  </si>
  <si>
    <t>% Desconto</t>
  </si>
  <si>
    <t>Vlr. Nota Técnica</t>
  </si>
  <si>
    <t>Valor Total</t>
  </si>
  <si>
    <t xml:space="preserve">M2                       </t>
  </si>
  <si>
    <t>Placa de Obra em chapa de aço galvanizado</t>
  </si>
  <si>
    <t>Locação da obra</t>
  </si>
  <si>
    <t xml:space="preserve">M3                       </t>
  </si>
  <si>
    <t>Concreto ciclópico, 30% de pedra de mão, inclusive lançamento (30x40cm)</t>
  </si>
  <si>
    <t>Nivelamento em tijolo cerâmico maciço, espessura 20cm - altura 5,00m- Muro de Contenção (lateral e fundos)</t>
  </si>
  <si>
    <t>Formas tabua para concreto em fundação s/ reaproveitamento (sapatas) - 10m² p/ m3 de concreto</t>
  </si>
  <si>
    <t xml:space="preserve">KG                       </t>
  </si>
  <si>
    <t>Arm. de aço incl. fornec. / corte ( kg perda de 10%) / dobra / coloc. (sapatas) - 55kg p/ m3 concreto</t>
  </si>
  <si>
    <t>Concreto Fck 20Mpa , incl. preparo mecânico, lançamento e adesamento (sapatas)</t>
  </si>
  <si>
    <t>Formas tabua para concreto em fundação s/ reaproveitamento (viga baldrame) - 12m² p/ m3 de concreto</t>
  </si>
  <si>
    <t>Arm. de aço incl. fornec. / corte ( kg perda de 10%) / dobra / coloc. (viga baldrame) - 90kg p/ m3 concreto</t>
  </si>
  <si>
    <t>Concreto Fck 20Mpa , incl. preparo mecânico, lançamento e adesamento (viga baldrame)</t>
  </si>
  <si>
    <t>Formas tabua para concreto em fundação s/ reaproveitamento (viga amarração) - 12m² p/ m3 de concreto</t>
  </si>
  <si>
    <t>Arm. de aço incl. fornec. / corte ( kg perda de 10%) / dobra / coloc. (viga amarração) - 90kg p/ m3 concreto</t>
  </si>
  <si>
    <t>Concreto Fck 20Mpa , incl. preparo mecânico, lançamento e adesamento (viga amarração)</t>
  </si>
  <si>
    <t>Formas tabua para concreto em fundação s/ reaproveitamento (viga intermediária) - 12m² p/ m3 de concreto</t>
  </si>
  <si>
    <t>Arm. de aço incl. fornec. / corte ( kg perda de 10%) / dobra / coloc. (viga intermediária) - 90kg p/ m3 concreto</t>
  </si>
  <si>
    <t>Concreto Fck 20Mpa , incl. preparo mecânico, lançamento e adesamento (viga intermediária)</t>
  </si>
  <si>
    <t>Impermeabilização de viga enterrada em tinta asfáltica duas demãos (baldrame)</t>
  </si>
  <si>
    <t>Lona plástica preta, 150 micras - fornecimento e colocação (Dreno)</t>
  </si>
  <si>
    <t>Formas tabua para concreto em fundação s/ reaproveitamento (pilares) - 12m² p/ m3 de concreto</t>
  </si>
  <si>
    <t>Arm. de aço incl. fornec. / corte ( kg perda de 10%) / dobra / coloc. (pilares) - 90kg p/ m3 concreto</t>
  </si>
  <si>
    <t>Concreto Fck 25Mpa , incl. preparo mecânico, lançamento e adesamento (pilares)</t>
  </si>
  <si>
    <t>Laje pré-moldada + ferragens+capeamento, escorramento</t>
  </si>
  <si>
    <t>Alvenaria de tijolos 6 furos (incluindo paredes frontal,lateral altura 5m e divisorias banheiros altura 2,50m)</t>
  </si>
  <si>
    <t>Chapisco</t>
  </si>
  <si>
    <t>Emboço e reboco massa unica</t>
  </si>
  <si>
    <t>Revestimento ceramico PEI IV, incluindo argamassa para assentamento e rejunte (Banheiros)</t>
  </si>
  <si>
    <t>Escada em concreto armado 15MPA, moldada em loco</t>
  </si>
  <si>
    <t>Corrimao barra chata 3/16</t>
  </si>
  <si>
    <t>Contrapiso concreto magro E=5cm</t>
  </si>
  <si>
    <t>Lastro de brita, para base da quadra de 5cm</t>
  </si>
  <si>
    <t xml:space="preserve">M                        </t>
  </si>
  <si>
    <t>Piso Cerâmico PEI IV incl. Arg. p/ assentamento e rejunte - Banh.</t>
  </si>
  <si>
    <t>Grama sintética</t>
  </si>
  <si>
    <t>Parquet em madeira tipo Grapia</t>
  </si>
  <si>
    <t>Forro de PVC 10mm, com colocação (embaixo laje existente 500m² e a executar 190m²)</t>
  </si>
  <si>
    <t>Janelas basculantes 4,00x1,50m compl. Marco e ferragem</t>
  </si>
  <si>
    <t>Porta de acesso 4,00x4,50m compl. Marco e ferragem (acesso)</t>
  </si>
  <si>
    <t>Porta de acesso 0,90x2,10m compl. Marco e ferragem (banheiros)</t>
  </si>
  <si>
    <t>Vidro 5 mm incl. Colocação</t>
  </si>
  <si>
    <t>Pintura geral da obra externa e interna- tinta acrílica duas demãos</t>
  </si>
  <si>
    <t>Em esquadrias metálicas, inclusive zarcão duas demãos</t>
  </si>
  <si>
    <t>Verniz parquet madeira duas demãos</t>
  </si>
  <si>
    <t xml:space="preserve">CJ                       </t>
  </si>
  <si>
    <t>Bacia sanitária,caixa acoplada, com instalação</t>
  </si>
  <si>
    <t>Mictorio,valvula, com intalação</t>
  </si>
  <si>
    <t>Lavatorio com cuba base em granito, com instalação</t>
  </si>
  <si>
    <t xml:space="preserve">UN                       </t>
  </si>
  <si>
    <t>Acessórios - torneiras, com instalação(86915)</t>
  </si>
  <si>
    <t>Divisoria leve 6mm com instalção incluindo portas Banheiros</t>
  </si>
  <si>
    <t>Tubo PVC agua pluvial DN 150mm,com instalação</t>
  </si>
  <si>
    <t>Tubo PVC esgoto DN 100mm,com instalação</t>
  </si>
  <si>
    <t>Filtro 1100lt</t>
  </si>
  <si>
    <t>Fossa Séptica 4600lt</t>
  </si>
  <si>
    <t>Refletor retangular fechado com lampada vapor metalico 400 W</t>
  </si>
  <si>
    <t>Fio de cobre revestido, bitola 6,00 mm²</t>
  </si>
  <si>
    <t>Fio de cobre revestido, bitola 2,50 mm²</t>
  </si>
  <si>
    <t>Interruptores comum</t>
  </si>
  <si>
    <t>Tomadas</t>
  </si>
  <si>
    <t>Quadros e CD's</t>
  </si>
  <si>
    <t>Escorregador grande</t>
  </si>
  <si>
    <t>Balanço grande 4 lugares</t>
  </si>
  <si>
    <t>Gira-gira grande</t>
  </si>
  <si>
    <t>Casinhas de boneca, aprox.. 1,20x1,60 metros</t>
  </si>
  <si>
    <t xml:space="preserve"> Compactação mecânica sem controle do GC</t>
  </si>
  <si>
    <t>Embasamento de material granular com pó de pedra -esp=4cm</t>
  </si>
  <si>
    <t>Piso intertravado com blocos retangular colorido, 20x10 esp= 8cm</t>
  </si>
  <si>
    <t>Piso podotatil de concreto direcional e alerta 40x40x2,5</t>
  </si>
  <si>
    <t>Limpeza final da obra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</si>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</sst>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"/>
  </numFmts>
  <fonts count="36"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/>
      <protection/>
    </xf>
    <xf numFmtId="164" fontId="18" fillId="0" borderId="0" xfId="0" applyNumberFormat="1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 wrapText="1"/>
      <protection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/>
    </xf>
    <xf numFmtId="49" fontId="18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2" fontId="18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18" fillId="0" borderId="10" xfId="0" applyNumberFormat="1" applyFont="1" applyBorder="1" applyAlignment="1" applyProtection="1">
      <alignment/>
      <protection locked="0"/>
    </xf>
    <xf numFmtId="2" fontId="18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5.00390625" style="7" customWidth="1"/>
    <col min="2" max="2" width="10.421875" style="11" customWidth="1"/>
    <col min="3" max="3" width="6.421875" style="7" customWidth="1"/>
    <col min="4" max="4" width="41.8515625" style="12" customWidth="1"/>
    <col min="5" max="5" width="15.421875" style="8" customWidth="1"/>
    <col min="6" max="6" width="12.28125" style="16" customWidth="1"/>
    <col min="7" max="7" width="9.00390625" style="8" customWidth="1"/>
    <col min="8" max="8" width="16.00390625" style="8" customWidth="1"/>
    <col min="9" max="9" width="11.7109375" style="7" customWidth="1"/>
    <col min="10" max="10" width="17.00390625" style="7" customWidth="1"/>
    <col min="11" max="11" width="17.57421875" style="16" customWidth="1"/>
    <col min="12" max="12" width="11.57421875" style="7" customWidth="1"/>
    <col min="13" max="16384" width="9.00390625" style="7" customWidth="1"/>
  </cols>
  <sheetData>
    <row r="1" spans="1:12" ht="12.75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15" t="s">
        <v>5</v>
      </c>
      <c r="G1" s="14" t="s">
        <v>6</v>
      </c>
      <c r="H1" s="14" t="s">
        <v>7</v>
      </c>
      <c r="I1" s="5" t="s">
        <v>8</v>
      </c>
      <c r="J1" s="5" t="s">
        <v>9</v>
      </c>
      <c r="K1" s="17" t="s">
        <v>10</v>
      </c>
      <c r="L1" s="6"/>
    </row>
    <row r="2" spans="1:11" ht="12.75">
      <c r="A2" s="13">
        <v>1</v>
      </c>
      <c r="B2" s="13">
        <v>2.5</v>
      </c>
      <c r="C2" s="13" t="s">
        <v>11</v>
      </c>
      <c r="D2" s="12" t="s">
        <v>12</v>
      </c>
      <c r="J2" s="9"/>
      <c r="K2" s="18">
        <f aca="true" t="shared" si="0" ref="K2:K33">ROUND(B2*F2,2)</f>
        <v>0</v>
      </c>
    </row>
    <row r="3" spans="1:11" ht="12.75">
      <c r="A3" s="13">
        <v>2</v>
      </c>
      <c r="B3" s="13">
        <v>190</v>
      </c>
      <c r="C3" s="13" t="s">
        <v>11</v>
      </c>
      <c r="D3" s="12" t="s">
        <v>13</v>
      </c>
      <c r="K3" s="18">
        <f t="shared" si="0"/>
        <v>0</v>
      </c>
    </row>
    <row r="4" spans="1:11" ht="25.5">
      <c r="A4" s="13">
        <v>3</v>
      </c>
      <c r="B4" s="13">
        <v>5.4</v>
      </c>
      <c r="C4" s="13" t="s">
        <v>14</v>
      </c>
      <c r="D4" s="12" t="s">
        <v>15</v>
      </c>
      <c r="K4" s="18">
        <f t="shared" si="0"/>
        <v>0</v>
      </c>
    </row>
    <row r="5" spans="1:11" ht="38.25">
      <c r="A5" s="13">
        <v>4</v>
      </c>
      <c r="B5" s="13">
        <v>272.8</v>
      </c>
      <c r="C5" s="13" t="s">
        <v>11</v>
      </c>
      <c r="D5" s="12" t="s">
        <v>16</v>
      </c>
      <c r="K5" s="18">
        <f t="shared" si="0"/>
        <v>0</v>
      </c>
    </row>
    <row r="6" spans="1:11" ht="38.25">
      <c r="A6" s="13">
        <v>5</v>
      </c>
      <c r="B6" s="13">
        <v>81</v>
      </c>
      <c r="C6" s="13" t="s">
        <v>11</v>
      </c>
      <c r="D6" s="12" t="s">
        <v>17</v>
      </c>
      <c r="K6" s="18">
        <f t="shared" si="0"/>
        <v>0</v>
      </c>
    </row>
    <row r="7" spans="1:11" ht="38.25">
      <c r="A7" s="13">
        <v>6</v>
      </c>
      <c r="B7" s="13">
        <v>445.5</v>
      </c>
      <c r="C7" s="13" t="s">
        <v>18</v>
      </c>
      <c r="D7" s="12" t="s">
        <v>19</v>
      </c>
      <c r="K7" s="18">
        <f t="shared" si="0"/>
        <v>0</v>
      </c>
    </row>
    <row r="8" spans="1:11" ht="25.5">
      <c r="A8" s="13">
        <v>7</v>
      </c>
      <c r="B8" s="13">
        <v>8.1</v>
      </c>
      <c r="C8" s="13" t="s">
        <v>14</v>
      </c>
      <c r="D8" s="12" t="s">
        <v>20</v>
      </c>
      <c r="K8" s="18">
        <f t="shared" si="0"/>
        <v>0</v>
      </c>
    </row>
    <row r="9" spans="1:11" ht="38.25">
      <c r="A9" s="13">
        <v>8</v>
      </c>
      <c r="B9" s="13">
        <v>46.2</v>
      </c>
      <c r="C9" s="13" t="s">
        <v>11</v>
      </c>
      <c r="D9" s="12" t="s">
        <v>21</v>
      </c>
      <c r="K9" s="18">
        <f t="shared" si="0"/>
        <v>0</v>
      </c>
    </row>
    <row r="10" spans="1:11" ht="38.25">
      <c r="A10" s="13">
        <v>9</v>
      </c>
      <c r="B10" s="13">
        <v>346.5</v>
      </c>
      <c r="C10" s="13" t="s">
        <v>18</v>
      </c>
      <c r="D10" s="12" t="s">
        <v>22</v>
      </c>
      <c r="K10" s="18">
        <f t="shared" si="0"/>
        <v>0</v>
      </c>
    </row>
    <row r="11" spans="1:11" ht="25.5">
      <c r="A11" s="13">
        <v>10</v>
      </c>
      <c r="B11" s="13">
        <v>3.85</v>
      </c>
      <c r="C11" s="13" t="s">
        <v>14</v>
      </c>
      <c r="D11" s="12" t="s">
        <v>23</v>
      </c>
      <c r="K11" s="18">
        <f t="shared" si="0"/>
        <v>0</v>
      </c>
    </row>
    <row r="12" spans="1:11" ht="38.25">
      <c r="A12" s="13">
        <v>11</v>
      </c>
      <c r="B12" s="13">
        <v>75.84</v>
      </c>
      <c r="C12" s="13" t="s">
        <v>11</v>
      </c>
      <c r="D12" s="12" t="s">
        <v>24</v>
      </c>
      <c r="K12" s="18">
        <f t="shared" si="0"/>
        <v>0</v>
      </c>
    </row>
    <row r="13" spans="1:11" ht="38.25">
      <c r="A13" s="13">
        <v>12</v>
      </c>
      <c r="B13" s="13">
        <v>568.8</v>
      </c>
      <c r="C13" s="13" t="s">
        <v>18</v>
      </c>
      <c r="D13" s="12" t="s">
        <v>25</v>
      </c>
      <c r="K13" s="18">
        <f t="shared" si="0"/>
        <v>0</v>
      </c>
    </row>
    <row r="14" spans="1:11" ht="25.5">
      <c r="A14" s="13">
        <v>13</v>
      </c>
      <c r="B14" s="13">
        <v>6.32</v>
      </c>
      <c r="C14" s="13" t="s">
        <v>14</v>
      </c>
      <c r="D14" s="12" t="s">
        <v>26</v>
      </c>
      <c r="K14" s="18">
        <f t="shared" si="0"/>
        <v>0</v>
      </c>
    </row>
    <row r="15" spans="1:11" ht="38.25">
      <c r="A15" s="13">
        <v>14</v>
      </c>
      <c r="B15" s="13">
        <v>26.4</v>
      </c>
      <c r="C15" s="13" t="s">
        <v>11</v>
      </c>
      <c r="D15" s="12" t="s">
        <v>27</v>
      </c>
      <c r="K15" s="18">
        <f t="shared" si="0"/>
        <v>0</v>
      </c>
    </row>
    <row r="16" spans="1:11" ht="38.25">
      <c r="A16" s="13">
        <v>15</v>
      </c>
      <c r="B16" s="13">
        <v>198</v>
      </c>
      <c r="C16" s="13" t="s">
        <v>18</v>
      </c>
      <c r="D16" s="12" t="s">
        <v>28</v>
      </c>
      <c r="K16" s="18">
        <f t="shared" si="0"/>
        <v>0</v>
      </c>
    </row>
    <row r="17" spans="1:11" ht="25.5">
      <c r="A17" s="13">
        <v>16</v>
      </c>
      <c r="B17" s="13">
        <v>2.2</v>
      </c>
      <c r="C17" s="13" t="s">
        <v>14</v>
      </c>
      <c r="D17" s="12" t="s">
        <v>29</v>
      </c>
      <c r="K17" s="18">
        <f t="shared" si="0"/>
        <v>0</v>
      </c>
    </row>
    <row r="18" spans="1:11" ht="25.5">
      <c r="A18" s="13">
        <v>17</v>
      </c>
      <c r="B18" s="13">
        <v>68</v>
      </c>
      <c r="C18" s="13" t="s">
        <v>11</v>
      </c>
      <c r="D18" s="12" t="s">
        <v>30</v>
      </c>
      <c r="K18" s="18">
        <f t="shared" si="0"/>
        <v>0</v>
      </c>
    </row>
    <row r="19" spans="1:11" ht="25.5">
      <c r="A19" s="13">
        <v>18</v>
      </c>
      <c r="B19" s="13">
        <v>275</v>
      </c>
      <c r="C19" s="13" t="s">
        <v>11</v>
      </c>
      <c r="D19" s="12" t="s">
        <v>31</v>
      </c>
      <c r="K19" s="18">
        <f t="shared" si="0"/>
        <v>0</v>
      </c>
    </row>
    <row r="20" spans="1:11" ht="38.25">
      <c r="A20" s="13">
        <v>19</v>
      </c>
      <c r="B20" s="13">
        <v>48.6</v>
      </c>
      <c r="C20" s="13" t="s">
        <v>11</v>
      </c>
      <c r="D20" s="12" t="s">
        <v>32</v>
      </c>
      <c r="K20" s="18">
        <f t="shared" si="0"/>
        <v>0</v>
      </c>
    </row>
    <row r="21" spans="1:11" ht="38.25">
      <c r="A21" s="13">
        <v>20</v>
      </c>
      <c r="B21" s="13">
        <v>364.5</v>
      </c>
      <c r="C21" s="13" t="s">
        <v>18</v>
      </c>
      <c r="D21" s="12" t="s">
        <v>33</v>
      </c>
      <c r="K21" s="18">
        <f t="shared" si="0"/>
        <v>0</v>
      </c>
    </row>
    <row r="22" spans="1:11" ht="25.5">
      <c r="A22" s="13">
        <v>21</v>
      </c>
      <c r="B22" s="13">
        <v>4.05</v>
      </c>
      <c r="C22" s="13" t="s">
        <v>14</v>
      </c>
      <c r="D22" s="12" t="s">
        <v>34</v>
      </c>
      <c r="K22" s="18">
        <f t="shared" si="0"/>
        <v>0</v>
      </c>
    </row>
    <row r="23" spans="1:11" ht="25.5">
      <c r="A23" s="13">
        <v>22</v>
      </c>
      <c r="B23" s="13">
        <v>190</v>
      </c>
      <c r="C23" s="13" t="s">
        <v>14</v>
      </c>
      <c r="D23" s="12" t="s">
        <v>35</v>
      </c>
      <c r="K23" s="18">
        <f t="shared" si="0"/>
        <v>0</v>
      </c>
    </row>
    <row r="24" spans="1:11" ht="38.25">
      <c r="A24" s="13">
        <v>23</v>
      </c>
      <c r="B24" s="13">
        <v>230</v>
      </c>
      <c r="C24" s="13" t="s">
        <v>11</v>
      </c>
      <c r="D24" s="12" t="s">
        <v>36</v>
      </c>
      <c r="K24" s="18">
        <f t="shared" si="0"/>
        <v>0</v>
      </c>
    </row>
    <row r="25" spans="1:11" ht="12.75">
      <c r="A25" s="13">
        <v>24</v>
      </c>
      <c r="B25" s="13">
        <v>732.8</v>
      </c>
      <c r="C25" s="13" t="s">
        <v>11</v>
      </c>
      <c r="D25" s="12" t="s">
        <v>37</v>
      </c>
      <c r="K25" s="18">
        <f t="shared" si="0"/>
        <v>0</v>
      </c>
    </row>
    <row r="26" spans="1:11" ht="12.75">
      <c r="A26" s="13">
        <v>25</v>
      </c>
      <c r="B26" s="13">
        <v>732.8</v>
      </c>
      <c r="C26" s="13" t="s">
        <v>11</v>
      </c>
      <c r="D26" s="12" t="s">
        <v>38</v>
      </c>
      <c r="K26" s="18">
        <f t="shared" si="0"/>
        <v>0</v>
      </c>
    </row>
    <row r="27" spans="1:11" ht="38.25">
      <c r="A27" s="13">
        <v>26</v>
      </c>
      <c r="B27" s="13">
        <v>26.82</v>
      </c>
      <c r="C27" s="13" t="s">
        <v>11</v>
      </c>
      <c r="D27" s="12" t="s">
        <v>39</v>
      </c>
      <c r="K27" s="18">
        <f t="shared" si="0"/>
        <v>0</v>
      </c>
    </row>
    <row r="28" spans="1:11" ht="25.5">
      <c r="A28" s="13">
        <v>27</v>
      </c>
      <c r="B28" s="13">
        <v>1.2</v>
      </c>
      <c r="C28" s="13" t="s">
        <v>14</v>
      </c>
      <c r="D28" s="12" t="s">
        <v>40</v>
      </c>
      <c r="K28" s="18">
        <f t="shared" si="0"/>
        <v>0</v>
      </c>
    </row>
    <row r="29" spans="1:11" ht="12.75">
      <c r="A29" s="13">
        <v>28</v>
      </c>
      <c r="B29" s="13">
        <v>10</v>
      </c>
      <c r="C29" s="13" t="s">
        <v>11</v>
      </c>
      <c r="D29" s="12" t="s">
        <v>41</v>
      </c>
      <c r="K29" s="18">
        <f t="shared" si="0"/>
        <v>0</v>
      </c>
    </row>
    <row r="30" spans="1:11" ht="12.75">
      <c r="A30" s="13">
        <v>29</v>
      </c>
      <c r="B30" s="13">
        <v>626.6</v>
      </c>
      <c r="C30" s="13" t="s">
        <v>11</v>
      </c>
      <c r="D30" s="12" t="s">
        <v>42</v>
      </c>
      <c r="K30" s="18">
        <f t="shared" si="0"/>
        <v>0</v>
      </c>
    </row>
    <row r="31" spans="1:11" ht="12.75">
      <c r="A31" s="13">
        <v>30</v>
      </c>
      <c r="B31" s="13">
        <v>31.3</v>
      </c>
      <c r="C31" s="13" t="s">
        <v>14</v>
      </c>
      <c r="D31" s="12" t="s">
        <v>43</v>
      </c>
      <c r="K31" s="18">
        <f t="shared" si="0"/>
        <v>0</v>
      </c>
    </row>
    <row r="32" spans="1:11" ht="25.5">
      <c r="A32" s="13">
        <v>31</v>
      </c>
      <c r="B32" s="13">
        <v>47.02</v>
      </c>
      <c r="C32" s="13" t="s">
        <v>44</v>
      </c>
      <c r="D32" s="12" t="s">
        <v>45</v>
      </c>
      <c r="K32" s="18">
        <f t="shared" si="0"/>
        <v>0</v>
      </c>
    </row>
    <row r="33" spans="1:11" ht="12.75">
      <c r="A33" s="13">
        <v>32</v>
      </c>
      <c r="B33" s="13">
        <v>141.77</v>
      </c>
      <c r="C33" s="13" t="s">
        <v>44</v>
      </c>
      <c r="D33" s="12" t="s">
        <v>46</v>
      </c>
      <c r="K33" s="18">
        <f t="shared" si="0"/>
        <v>0</v>
      </c>
    </row>
    <row r="34" spans="1:11" ht="12.75">
      <c r="A34" s="13">
        <v>33</v>
      </c>
      <c r="B34" s="13">
        <v>430.74</v>
      </c>
      <c r="C34" s="13" t="s">
        <v>44</v>
      </c>
      <c r="D34" s="12" t="s">
        <v>47</v>
      </c>
      <c r="K34" s="18">
        <f aca="true" t="shared" si="1" ref="K34:K67">ROUND(B34*F34,2)</f>
        <v>0</v>
      </c>
    </row>
    <row r="35" spans="1:11" ht="25.5">
      <c r="A35" s="13">
        <v>34</v>
      </c>
      <c r="B35" s="13">
        <v>690</v>
      </c>
      <c r="C35" s="13" t="s">
        <v>44</v>
      </c>
      <c r="D35" s="12" t="s">
        <v>48</v>
      </c>
      <c r="K35" s="18">
        <f t="shared" si="1"/>
        <v>0</v>
      </c>
    </row>
    <row r="36" spans="1:11" ht="25.5">
      <c r="A36" s="13">
        <v>35</v>
      </c>
      <c r="B36" s="13">
        <v>66</v>
      </c>
      <c r="C36" s="13" t="s">
        <v>11</v>
      </c>
      <c r="D36" s="12" t="s">
        <v>49</v>
      </c>
      <c r="K36" s="18">
        <f t="shared" si="1"/>
        <v>0</v>
      </c>
    </row>
    <row r="37" spans="1:11" ht="25.5">
      <c r="A37" s="13">
        <v>36</v>
      </c>
      <c r="B37" s="13">
        <v>18</v>
      </c>
      <c r="C37" s="13" t="s">
        <v>11</v>
      </c>
      <c r="D37" s="12" t="s">
        <v>50</v>
      </c>
      <c r="K37" s="18">
        <f t="shared" si="1"/>
        <v>0</v>
      </c>
    </row>
    <row r="38" spans="1:11" ht="25.5">
      <c r="A38" s="13">
        <v>37</v>
      </c>
      <c r="B38" s="13">
        <v>1.89</v>
      </c>
      <c r="C38" s="13" t="s">
        <v>11</v>
      </c>
      <c r="D38" s="12" t="s">
        <v>51</v>
      </c>
      <c r="K38" s="18">
        <f t="shared" si="1"/>
        <v>0</v>
      </c>
    </row>
    <row r="39" spans="1:11" ht="12.75">
      <c r="A39" s="13">
        <v>38</v>
      </c>
      <c r="B39" s="13">
        <v>66</v>
      </c>
      <c r="C39" s="13" t="s">
        <v>11</v>
      </c>
      <c r="D39" s="12" t="s">
        <v>52</v>
      </c>
      <c r="K39" s="18">
        <f t="shared" si="1"/>
        <v>0</v>
      </c>
    </row>
    <row r="40" spans="1:11" ht="25.5">
      <c r="A40" s="13">
        <v>39</v>
      </c>
      <c r="B40" s="13">
        <v>1309.6</v>
      </c>
      <c r="C40" s="13" t="s">
        <v>11</v>
      </c>
      <c r="D40" s="12" t="s">
        <v>53</v>
      </c>
      <c r="K40" s="18">
        <f t="shared" si="1"/>
        <v>0</v>
      </c>
    </row>
    <row r="41" spans="1:11" ht="25.5">
      <c r="A41" s="13">
        <v>40</v>
      </c>
      <c r="B41" s="13">
        <v>66</v>
      </c>
      <c r="C41" s="13" t="s">
        <v>11</v>
      </c>
      <c r="D41" s="12" t="s">
        <v>54</v>
      </c>
      <c r="K41" s="18">
        <f t="shared" si="1"/>
        <v>0</v>
      </c>
    </row>
    <row r="42" spans="1:11" ht="12.75">
      <c r="A42" s="13">
        <v>41</v>
      </c>
      <c r="B42" s="13">
        <v>430.74</v>
      </c>
      <c r="C42" s="13" t="s">
        <v>11</v>
      </c>
      <c r="D42" s="12" t="s">
        <v>55</v>
      </c>
      <c r="K42" s="18">
        <f t="shared" si="1"/>
        <v>0</v>
      </c>
    </row>
    <row r="43" spans="1:11" ht="12.75">
      <c r="A43" s="13">
        <v>42</v>
      </c>
      <c r="B43" s="13">
        <v>8</v>
      </c>
      <c r="C43" s="13" t="s">
        <v>56</v>
      </c>
      <c r="D43" s="12" t="s">
        <v>57</v>
      </c>
      <c r="K43" s="18">
        <f t="shared" si="1"/>
        <v>0</v>
      </c>
    </row>
    <row r="44" spans="1:11" ht="12.75">
      <c r="A44" s="13">
        <v>43</v>
      </c>
      <c r="B44" s="13">
        <v>4</v>
      </c>
      <c r="C44" s="13" t="s">
        <v>56</v>
      </c>
      <c r="D44" s="12" t="s">
        <v>58</v>
      </c>
      <c r="K44" s="18">
        <f t="shared" si="1"/>
        <v>0</v>
      </c>
    </row>
    <row r="45" spans="1:11" ht="25.5">
      <c r="A45" s="13">
        <v>44</v>
      </c>
      <c r="B45" s="13">
        <v>2.4</v>
      </c>
      <c r="C45" s="13" t="s">
        <v>11</v>
      </c>
      <c r="D45" s="12" t="s">
        <v>59</v>
      </c>
      <c r="K45" s="18">
        <f t="shared" si="1"/>
        <v>0</v>
      </c>
    </row>
    <row r="46" spans="1:11" ht="12.75">
      <c r="A46" s="13">
        <v>45</v>
      </c>
      <c r="B46" s="13">
        <v>4</v>
      </c>
      <c r="C46" s="13" t="s">
        <v>60</v>
      </c>
      <c r="D46" s="12" t="s">
        <v>61</v>
      </c>
      <c r="K46" s="18">
        <f t="shared" si="1"/>
        <v>0</v>
      </c>
    </row>
    <row r="47" spans="1:11" ht="25.5">
      <c r="A47" s="13">
        <v>46</v>
      </c>
      <c r="B47" s="13">
        <v>33.4</v>
      </c>
      <c r="C47" s="13" t="s">
        <v>11</v>
      </c>
      <c r="D47" s="12" t="s">
        <v>62</v>
      </c>
      <c r="K47" s="18">
        <f t="shared" si="1"/>
        <v>0</v>
      </c>
    </row>
    <row r="48" spans="1:11" ht="25.5">
      <c r="A48" s="13">
        <v>47</v>
      </c>
      <c r="B48" s="13">
        <v>30</v>
      </c>
      <c r="C48" s="13" t="s">
        <v>44</v>
      </c>
      <c r="D48" s="12" t="s">
        <v>63</v>
      </c>
      <c r="K48" s="18">
        <f t="shared" si="1"/>
        <v>0</v>
      </c>
    </row>
    <row r="49" spans="1:11" ht="12.75">
      <c r="A49" s="13">
        <v>48</v>
      </c>
      <c r="B49" s="13">
        <v>28</v>
      </c>
      <c r="C49" s="13" t="s">
        <v>44</v>
      </c>
      <c r="D49" s="12" t="s">
        <v>64</v>
      </c>
      <c r="K49" s="18">
        <f t="shared" si="1"/>
        <v>0</v>
      </c>
    </row>
    <row r="50" spans="1:11" ht="12.75">
      <c r="A50" s="13">
        <v>49</v>
      </c>
      <c r="B50" s="13">
        <v>15</v>
      </c>
      <c r="C50" s="13" t="s">
        <v>44</v>
      </c>
      <c r="D50" s="12" t="s">
        <v>64</v>
      </c>
      <c r="K50" s="18">
        <f t="shared" si="1"/>
        <v>0</v>
      </c>
    </row>
    <row r="51" spans="1:11" ht="12.75">
      <c r="A51" s="13">
        <v>50</v>
      </c>
      <c r="B51" s="13">
        <v>1</v>
      </c>
      <c r="C51" s="13" t="s">
        <v>60</v>
      </c>
      <c r="D51" s="12" t="s">
        <v>65</v>
      </c>
      <c r="K51" s="18">
        <f t="shared" si="1"/>
        <v>0</v>
      </c>
    </row>
    <row r="52" spans="1:11" ht="12.75">
      <c r="A52" s="13">
        <v>51</v>
      </c>
      <c r="B52" s="13">
        <v>1</v>
      </c>
      <c r="C52" s="13" t="s">
        <v>60</v>
      </c>
      <c r="D52" s="12" t="s">
        <v>66</v>
      </c>
      <c r="K52" s="18">
        <f t="shared" si="1"/>
        <v>0</v>
      </c>
    </row>
    <row r="53" spans="1:11" ht="25.5">
      <c r="A53" s="13">
        <v>52</v>
      </c>
      <c r="B53" s="13">
        <v>20</v>
      </c>
      <c r="C53" s="13" t="s">
        <v>56</v>
      </c>
      <c r="D53" s="12" t="s">
        <v>67</v>
      </c>
      <c r="K53" s="18">
        <f t="shared" si="1"/>
        <v>0</v>
      </c>
    </row>
    <row r="54" spans="1:11" ht="12.75">
      <c r="A54" s="13">
        <v>53</v>
      </c>
      <c r="B54" s="13">
        <v>50</v>
      </c>
      <c r="C54" s="13" t="s">
        <v>44</v>
      </c>
      <c r="D54" s="12" t="s">
        <v>68</v>
      </c>
      <c r="K54" s="18">
        <f t="shared" si="1"/>
        <v>0</v>
      </c>
    </row>
    <row r="55" spans="1:11" ht="12.75">
      <c r="A55" s="13">
        <v>54</v>
      </c>
      <c r="B55" s="13">
        <v>190</v>
      </c>
      <c r="C55" s="13" t="s">
        <v>44</v>
      </c>
      <c r="D55" s="12" t="s">
        <v>69</v>
      </c>
      <c r="K55" s="18">
        <f t="shared" si="1"/>
        <v>0</v>
      </c>
    </row>
    <row r="56" spans="1:11" ht="12.75">
      <c r="A56" s="13">
        <v>55</v>
      </c>
      <c r="B56" s="13">
        <v>4</v>
      </c>
      <c r="C56" s="13" t="s">
        <v>60</v>
      </c>
      <c r="D56" s="12" t="s">
        <v>70</v>
      </c>
      <c r="K56" s="18">
        <f t="shared" si="1"/>
        <v>0</v>
      </c>
    </row>
    <row r="57" spans="1:11" ht="12.75">
      <c r="A57" s="13">
        <v>56</v>
      </c>
      <c r="B57" s="13">
        <v>10</v>
      </c>
      <c r="C57" s="13" t="s">
        <v>60</v>
      </c>
      <c r="D57" s="12" t="s">
        <v>71</v>
      </c>
      <c r="K57" s="18">
        <f t="shared" si="1"/>
        <v>0</v>
      </c>
    </row>
    <row r="58" spans="1:11" ht="12.75">
      <c r="A58" s="13">
        <v>57</v>
      </c>
      <c r="B58" s="13">
        <v>1</v>
      </c>
      <c r="C58" s="13" t="s">
        <v>60</v>
      </c>
      <c r="D58" s="12" t="s">
        <v>72</v>
      </c>
      <c r="K58" s="18">
        <f t="shared" si="1"/>
        <v>0</v>
      </c>
    </row>
    <row r="59" spans="1:11" ht="12.75">
      <c r="A59" s="13">
        <v>58</v>
      </c>
      <c r="B59" s="13">
        <v>1</v>
      </c>
      <c r="C59" s="13" t="s">
        <v>60</v>
      </c>
      <c r="D59" s="12" t="s">
        <v>73</v>
      </c>
      <c r="K59" s="18">
        <f t="shared" si="1"/>
        <v>0</v>
      </c>
    </row>
    <row r="60" spans="1:11" ht="12.75">
      <c r="A60" s="13">
        <v>59</v>
      </c>
      <c r="B60" s="13">
        <v>1</v>
      </c>
      <c r="C60" s="13" t="s">
        <v>60</v>
      </c>
      <c r="D60" s="12" t="s">
        <v>74</v>
      </c>
      <c r="K60" s="18">
        <f t="shared" si="1"/>
        <v>0</v>
      </c>
    </row>
    <row r="61" spans="1:11" ht="12.75">
      <c r="A61" s="13">
        <v>60</v>
      </c>
      <c r="B61" s="13">
        <v>1</v>
      </c>
      <c r="C61" s="13" t="s">
        <v>60</v>
      </c>
      <c r="D61" s="12" t="s">
        <v>75</v>
      </c>
      <c r="K61" s="18">
        <f t="shared" si="1"/>
        <v>0</v>
      </c>
    </row>
    <row r="62" spans="1:11" ht="12.75">
      <c r="A62" s="13">
        <v>61</v>
      </c>
      <c r="B62" s="13">
        <v>1</v>
      </c>
      <c r="C62" s="13" t="s">
        <v>60</v>
      </c>
      <c r="D62" s="12" t="s">
        <v>76</v>
      </c>
      <c r="K62" s="18">
        <f t="shared" si="1"/>
        <v>0</v>
      </c>
    </row>
    <row r="63" spans="1:11" ht="12.75">
      <c r="A63" s="13">
        <v>62</v>
      </c>
      <c r="B63" s="13">
        <v>2.5</v>
      </c>
      <c r="C63" s="13" t="s">
        <v>14</v>
      </c>
      <c r="D63" s="12" t="s">
        <v>77</v>
      </c>
      <c r="K63" s="18">
        <f t="shared" si="1"/>
        <v>0</v>
      </c>
    </row>
    <row r="64" spans="1:11" ht="25.5">
      <c r="A64" s="13">
        <v>63</v>
      </c>
      <c r="B64" s="13">
        <v>2.5</v>
      </c>
      <c r="C64" s="13" t="s">
        <v>14</v>
      </c>
      <c r="D64" s="12" t="s">
        <v>78</v>
      </c>
      <c r="K64" s="18">
        <f t="shared" si="1"/>
        <v>0</v>
      </c>
    </row>
    <row r="65" spans="1:11" ht="25.5">
      <c r="A65" s="13">
        <v>64</v>
      </c>
      <c r="B65" s="13">
        <v>62.5</v>
      </c>
      <c r="C65" s="13" t="s">
        <v>11</v>
      </c>
      <c r="D65" s="12" t="s">
        <v>79</v>
      </c>
      <c r="K65" s="18">
        <f t="shared" si="1"/>
        <v>0</v>
      </c>
    </row>
    <row r="66" spans="1:11" ht="25.5">
      <c r="A66" s="13">
        <v>65</v>
      </c>
      <c r="B66" s="13">
        <v>65</v>
      </c>
      <c r="C66" s="13" t="s">
        <v>44</v>
      </c>
      <c r="D66" s="12" t="s">
        <v>80</v>
      </c>
      <c r="K66" s="18">
        <f t="shared" si="1"/>
        <v>0</v>
      </c>
    </row>
    <row r="67" spans="1:11" ht="12.75">
      <c r="A67" s="13">
        <v>66</v>
      </c>
      <c r="B67" s="13">
        <v>690</v>
      </c>
      <c r="C67" s="13" t="s">
        <v>11</v>
      </c>
      <c r="D67" s="12" t="s">
        <v>81</v>
      </c>
      <c r="K67" s="18">
        <f t="shared" si="1"/>
        <v>0</v>
      </c>
    </row>
    <row r="68" spans="10:11" ht="12.75">
      <c r="J68" s="10" t="s">
        <v>82</v>
      </c>
      <c r="K68" s="18">
        <f>SUM(K2:K67)</f>
        <v>0</v>
      </c>
    </row>
  </sheetData>
  <sheetProtection password="DC53" sheet="1" objects="1" scenarios="1"/>
  <dataValidations count="2">
    <dataValidation allowBlank="1" showInputMessage="1" showErrorMessage="1" promptTitle="Marca" prompt="Especifique a marca da mercadoria" sqref="E1:E129">
      <formula1>0</formula1>
      <formula2>0</formula2>
    </dataValidation>
    <dataValidation type="decimal" allowBlank="1" showInputMessage="1" showErrorMessage="1" sqref="F1:F65536">
      <formula1>0</formula1>
      <formula2>9.99999999999999E+21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</dc:creator>
  <cp:keywords/>
  <dc:description/>
  <cp:lastModifiedBy>Fernanda</cp:lastModifiedBy>
  <dcterms:created xsi:type="dcterms:W3CDTF">2017-09-29T13:43:47Z</dcterms:created>
  <dcterms:modified xsi:type="dcterms:W3CDTF">2017-09-29T13:43:47Z</dcterms:modified>
  <cp:category/>
  <cp:version/>
  <cp:contentType/>
  <cp:contentStatus/>
</cp:coreProperties>
</file>